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DICE FILE RIGENERAZIONI\SITO LECITO\ALFABETIZZAZIONE SOCIALE\"/>
    </mc:Choice>
  </mc:AlternateContent>
  <bookViews>
    <workbookView xWindow="0" yWindow="108" windowWidth="15600" windowHeight="9180" activeTab="2"/>
  </bookViews>
  <sheets>
    <sheet name="ELENCO ISCRITTI" sheetId="1" r:id="rId1"/>
    <sheet name="INFO ISCRITTI" sheetId="2" r:id="rId2"/>
    <sheet name="REGISTRO PRESENZE" sheetId="3" r:id="rId3"/>
  </sheets>
  <definedNames>
    <definedName name="_xlnm._FilterDatabase" localSheetId="0" hidden="1">'ELENCO ISCRITTI'!$A$1:$L$27</definedName>
    <definedName name="_xlnm._FilterDatabase" localSheetId="1" hidden="1">'INFO ISCRITTI'!$A$1:$D$30</definedName>
    <definedName name="_xlnm._FilterDatabase" localSheetId="2" hidden="1">'REGISTRO PRESENZE'!$A$2:$AE$2</definedName>
  </definedNames>
  <calcPr calcId="152511"/>
</workbook>
</file>

<file path=xl/calcChain.xml><?xml version="1.0" encoding="utf-8"?>
<calcChain xmlns="http://schemas.openxmlformats.org/spreadsheetml/2006/main">
  <c r="Y29" i="3" l="1"/>
  <c r="Z29" i="3"/>
  <c r="AA29" i="3"/>
  <c r="AB29" i="3"/>
  <c r="AC29" i="3"/>
  <c r="AD29" i="3"/>
  <c r="I29" i="3" l="1"/>
  <c r="J29" i="3"/>
  <c r="K29" i="3"/>
  <c r="F29" i="3" l="1"/>
  <c r="G29" i="3"/>
  <c r="H29" i="3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D18" i="3"/>
  <c r="E8" i="2" l="1"/>
  <c r="E9" i="2"/>
  <c r="E10" i="2"/>
  <c r="E11" i="2"/>
  <c r="E12" i="2"/>
  <c r="E13" i="2"/>
  <c r="E14" i="2"/>
  <c r="E15" i="2"/>
  <c r="E16" i="2"/>
  <c r="E17" i="2"/>
  <c r="E6" i="2"/>
  <c r="E7" i="2"/>
  <c r="E5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6" i="2"/>
  <c r="D5" i="2"/>
  <c r="D26" i="3"/>
  <c r="D25" i="3"/>
  <c r="D24" i="3"/>
  <c r="D23" i="3"/>
  <c r="D22" i="3"/>
  <c r="D21" i="3"/>
  <c r="D20" i="3"/>
  <c r="D17" i="3"/>
  <c r="D16" i="3"/>
  <c r="D15" i="3"/>
  <c r="D14" i="3"/>
  <c r="D12" i="3"/>
  <c r="D11" i="3"/>
  <c r="D10" i="3"/>
  <c r="D9" i="3"/>
  <c r="D8" i="3"/>
  <c r="D7" i="3"/>
  <c r="D6" i="3"/>
  <c r="D5" i="3"/>
  <c r="D4" i="3"/>
  <c r="D3" i="3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D28" i="2"/>
  <c r="B29" i="2"/>
  <c r="C29" i="2"/>
  <c r="D29" i="2"/>
  <c r="B30" i="2"/>
  <c r="C30" i="2"/>
  <c r="D30" i="2"/>
  <c r="B3" i="3"/>
  <c r="C3" i="3"/>
  <c r="AE3" i="3"/>
  <c r="N5" i="2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B4" i="3"/>
  <c r="C4" i="3"/>
  <c r="AE4" i="3"/>
  <c r="N6" i="2" s="1"/>
  <c r="B5" i="3"/>
  <c r="C5" i="3"/>
  <c r="AE5" i="3"/>
  <c r="N7" i="2" s="1"/>
  <c r="B6" i="3"/>
  <c r="C6" i="3"/>
  <c r="AE6" i="3"/>
  <c r="N8" i="2" s="1"/>
  <c r="B7" i="3"/>
  <c r="C7" i="3"/>
  <c r="AE7" i="3"/>
  <c r="N9" i="2" s="1"/>
  <c r="B8" i="3"/>
  <c r="C8" i="3"/>
  <c r="AE8" i="3"/>
  <c r="N10" i="2" s="1"/>
  <c r="B9" i="3"/>
  <c r="C9" i="3"/>
  <c r="AE9" i="3"/>
  <c r="N11" i="2" s="1"/>
  <c r="B10" i="3"/>
  <c r="C10" i="3"/>
  <c r="AE10" i="3"/>
  <c r="N12" i="2" s="1"/>
  <c r="B11" i="3"/>
  <c r="C11" i="3"/>
  <c r="AE11" i="3"/>
  <c r="N13" i="2" s="1"/>
  <c r="B12" i="3"/>
  <c r="C12" i="3"/>
  <c r="AE12" i="3"/>
  <c r="N14" i="2" s="1"/>
  <c r="B13" i="3"/>
  <c r="C13" i="3"/>
  <c r="AE13" i="3"/>
  <c r="N15" i="2" s="1"/>
  <c r="B14" i="3"/>
  <c r="C14" i="3"/>
  <c r="AE14" i="3"/>
  <c r="N16" i="2" s="1"/>
  <c r="B15" i="3"/>
  <c r="C15" i="3"/>
  <c r="AE15" i="3"/>
  <c r="N17" i="2" s="1"/>
  <c r="B16" i="3"/>
  <c r="C16" i="3"/>
  <c r="AE16" i="3"/>
  <c r="B17" i="3"/>
  <c r="C17" i="3"/>
  <c r="AE17" i="3"/>
  <c r="B18" i="3"/>
  <c r="C18" i="3"/>
  <c r="AE18" i="3"/>
  <c r="B19" i="3"/>
  <c r="C19" i="3"/>
  <c r="AE19" i="3"/>
  <c r="B20" i="3"/>
  <c r="C20" i="3"/>
  <c r="AE20" i="3"/>
  <c r="B21" i="3"/>
  <c r="C21" i="3"/>
  <c r="AE21" i="3"/>
  <c r="B22" i="3"/>
  <c r="C22" i="3"/>
  <c r="AE22" i="3"/>
  <c r="B23" i="3"/>
  <c r="C23" i="3"/>
  <c r="AE23" i="3"/>
  <c r="B24" i="3"/>
  <c r="C24" i="3"/>
  <c r="AE24" i="3"/>
  <c r="B25" i="3"/>
  <c r="C25" i="3"/>
  <c r="AE25" i="3"/>
  <c r="B26" i="3"/>
  <c r="C26" i="3"/>
  <c r="AE26" i="3"/>
  <c r="B27" i="3"/>
  <c r="C27" i="3"/>
  <c r="D27" i="3"/>
  <c r="AE27" i="3"/>
  <c r="B28" i="3"/>
  <c r="C28" i="3"/>
  <c r="D28" i="3"/>
  <c r="AE28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</calcChain>
</file>

<file path=xl/sharedStrings.xml><?xml version="1.0" encoding="utf-8"?>
<sst xmlns="http://schemas.openxmlformats.org/spreadsheetml/2006/main" count="128" uniqueCount="98">
  <si>
    <t>N.</t>
  </si>
  <si>
    <t>COGNOME</t>
  </si>
  <si>
    <t>NOME</t>
  </si>
  <si>
    <t>SESSO</t>
  </si>
  <si>
    <t>PROVENIENZA</t>
  </si>
  <si>
    <t>DATA DI NASCITA</t>
  </si>
  <si>
    <t>CITTA'</t>
  </si>
  <si>
    <t>INDIRIZZO</t>
  </si>
  <si>
    <t>TEL</t>
  </si>
  <si>
    <t>IN ITALIA DA</t>
  </si>
  <si>
    <t xml:space="preserve">LIVELLO SCOLARIZZAZIONE </t>
  </si>
  <si>
    <t>DATA ISCRIZIONE</t>
  </si>
  <si>
    <t>DATI ANAGRAFICI</t>
  </si>
  <si>
    <t>LAVORO</t>
  </si>
  <si>
    <t>ISTRUZIONE E COMPTENZA LINGUISTICA IN ENTRATA</t>
  </si>
  <si>
    <t>PARTECIPAZIONE</t>
  </si>
  <si>
    <t>LIVELLO IN USCITA</t>
  </si>
  <si>
    <t>NAZIONALITÁ</t>
  </si>
  <si>
    <t>ETÁ</t>
  </si>
  <si>
    <t>ATTUALE OCCUPAZIONE</t>
  </si>
  <si>
    <t>OCCUPAZIONE PAESE D'ORIGINE</t>
  </si>
  <si>
    <t>STUDI NEL PAESE D'ORIGINE</t>
  </si>
  <si>
    <t>PRECEDENTE FREQUENZA CORSI ITA</t>
  </si>
  <si>
    <t>MADRELINGUA</t>
  </si>
  <si>
    <t>ALTRE LINGUE CONOSCIUTE</t>
  </si>
  <si>
    <t>ORALE</t>
  </si>
  <si>
    <t>SCRITTO</t>
  </si>
  <si>
    <t>TOT PRESENZE</t>
  </si>
  <si>
    <t>MOTIVI EVENTUALE ABBANDONO</t>
  </si>
  <si>
    <t>TOTALE PER GIORNATA</t>
  </si>
  <si>
    <t>TOTALE INCONTRI:</t>
  </si>
  <si>
    <t>389/8866402</t>
  </si>
  <si>
    <t>1 ANNO</t>
  </si>
  <si>
    <t>320/7686104</t>
  </si>
  <si>
    <t>LAUREATA (IN COMMERCIO)</t>
  </si>
  <si>
    <t>338/3737026</t>
  </si>
  <si>
    <t>LAUREATA</t>
  </si>
  <si>
    <t>349/4611562</t>
  </si>
  <si>
    <t>3 ANNI</t>
  </si>
  <si>
    <t>3^ MEDIA</t>
  </si>
  <si>
    <t>328/0509735</t>
  </si>
  <si>
    <t>4 ANNI</t>
  </si>
  <si>
    <t>LAUREATA (IN FARMACIA)</t>
  </si>
  <si>
    <t>393/4692495</t>
  </si>
  <si>
    <t>DIPLOMA DI MAESTRA</t>
  </si>
  <si>
    <t>333/9868459</t>
  </si>
  <si>
    <t>3 ANNI DI SCUOLA</t>
  </si>
  <si>
    <t>329/4315338</t>
  </si>
  <si>
    <t>389/9589702</t>
  </si>
  <si>
    <t>320/0861470</t>
  </si>
  <si>
    <t xml:space="preserve">389/8346793 333/1327571  </t>
  </si>
  <si>
    <t>NON HA FREQUENTATO SCUOLE</t>
  </si>
  <si>
    <t>320/0426634</t>
  </si>
  <si>
    <t>327/5313134</t>
  </si>
  <si>
    <t>380/7811717</t>
  </si>
  <si>
    <t>320/2526320</t>
  </si>
  <si>
    <t>MEDIA</t>
  </si>
  <si>
    <t>389/5174676</t>
  </si>
  <si>
    <t>SCUOLA MEDIA</t>
  </si>
  <si>
    <t>331/7738053</t>
  </si>
  <si>
    <t>SCUOLA SUPERIORE</t>
  </si>
  <si>
    <t>338/8387414</t>
  </si>
  <si>
    <t>TERZA MEDIA</t>
  </si>
  <si>
    <t>035/892127</t>
  </si>
  <si>
    <t>340/3158445</t>
  </si>
  <si>
    <t>UNIVERSITA'</t>
  </si>
  <si>
    <t>339/6356508</t>
  </si>
  <si>
    <t>327/3515880</t>
  </si>
  <si>
    <t>388/9727565</t>
  </si>
  <si>
    <t>320/0949937</t>
  </si>
  <si>
    <t>DA 1 ANNO E MEZZO</t>
  </si>
  <si>
    <t>1 AANO</t>
  </si>
  <si>
    <t>5 ANNI</t>
  </si>
  <si>
    <t>6 MESI</t>
  </si>
  <si>
    <t>13 ANNI</t>
  </si>
  <si>
    <t>7 ANNI</t>
  </si>
  <si>
    <t>9 ANNI</t>
  </si>
  <si>
    <t>5 MESI</t>
  </si>
  <si>
    <t>8 ANNI</t>
  </si>
  <si>
    <t>1 MESE</t>
  </si>
  <si>
    <t>12 ANNI</t>
  </si>
  <si>
    <t>10 ANNI</t>
  </si>
  <si>
    <t>389/4249347  346/5754398(marito)</t>
  </si>
  <si>
    <t>A1</t>
  </si>
  <si>
    <t>A2</t>
  </si>
  <si>
    <t>GRUPPO</t>
  </si>
  <si>
    <t>NOTE</t>
  </si>
  <si>
    <t>a turno con i bambini con Seham</t>
  </si>
  <si>
    <t>BAMBINI + incinta e non sta bene</t>
  </si>
  <si>
    <t>A0</t>
  </si>
  <si>
    <t>AN</t>
  </si>
  <si>
    <t>?</t>
  </si>
  <si>
    <t>pagamento</t>
  </si>
  <si>
    <t>problemi con marito</t>
  </si>
  <si>
    <t>problemi con bambino</t>
  </si>
  <si>
    <t>partorito</t>
  </si>
  <si>
    <t xml:space="preserve">CORSO DI ITALIANO - 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</si>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</sst>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Helvetica Neue"/>
    </font>
    <font>
      <sz val="11"/>
      <color indexed="9"/>
      <name val="Lucida Grande"/>
    </font>
    <font>
      <sz val="10"/>
      <color indexed="9"/>
      <name val="Trebuchet MS Bold"/>
    </font>
    <font>
      <sz val="9"/>
      <color indexed="9"/>
      <name val="Trebuchet MS Bold"/>
    </font>
    <font>
      <sz val="10"/>
      <color indexed="9"/>
      <name val="Trebuchet MS"/>
      <family val="2"/>
    </font>
    <font>
      <sz val="10"/>
      <color indexed="9"/>
      <name val="Helvetica Neue"/>
    </font>
    <font>
      <sz val="10"/>
      <color indexed="9"/>
      <name val="Arial Bold"/>
    </font>
    <font>
      <sz val="11"/>
      <color indexed="9"/>
      <name val="Trebuchet MS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9"/>
      <name val="Verdana"/>
      <family val="2"/>
    </font>
    <font>
      <sz val="10"/>
      <color indexed="9"/>
      <name val="Trebuchet MS"/>
      <family val="2"/>
    </font>
  </fonts>
  <fills count="1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3"/>
      </left>
      <right style="thin">
        <color indexed="13"/>
      </right>
      <top style="thin">
        <color indexed="9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9"/>
      </bottom>
      <diagonal/>
    </border>
    <border>
      <left style="thin">
        <color indexed="9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9"/>
      </right>
      <top style="thin">
        <color indexed="13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3"/>
      </right>
      <top style="thin">
        <color indexed="9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03">
    <xf numFmtId="0" fontId="0" fillId="0" borderId="0" xfId="0" applyAlignment="1"/>
    <xf numFmtId="0" fontId="1" fillId="0" borderId="0" xfId="0" applyNumberFormat="1" applyFont="1" applyAlignment="1"/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vertical="center" wrapText="1"/>
    </xf>
    <xf numFmtId="0" fontId="1" fillId="4" borderId="3" xfId="0" applyNumberFormat="1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vertical="center" wrapText="1"/>
    </xf>
    <xf numFmtId="0" fontId="1" fillId="4" borderId="3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vertical="center" wrapText="1"/>
    </xf>
    <xf numFmtId="0" fontId="7" fillId="4" borderId="4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vertical="center" wrapText="1"/>
    </xf>
    <xf numFmtId="0" fontId="2" fillId="7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vertical="center" wrapText="1"/>
    </xf>
    <xf numFmtId="0" fontId="2" fillId="4" borderId="5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vertical="center" wrapText="1"/>
    </xf>
    <xf numFmtId="0" fontId="4" fillId="4" borderId="6" xfId="0" applyNumberFormat="1" applyFont="1" applyFill="1" applyBorder="1" applyAlignment="1">
      <alignment vertical="center" wrapText="1"/>
    </xf>
    <xf numFmtId="16" fontId="4" fillId="3" borderId="1" xfId="0" applyNumberFormat="1" applyFont="1" applyFill="1" applyBorder="1" applyAlignment="1">
      <alignment horizontal="center" vertical="center" wrapText="1"/>
    </xf>
    <xf numFmtId="0" fontId="4" fillId="10" borderId="1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vertical="center" wrapText="1"/>
    </xf>
    <xf numFmtId="0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vertical="center" wrapText="1"/>
    </xf>
    <xf numFmtId="0" fontId="4" fillId="11" borderId="10" xfId="0" applyNumberFormat="1" applyFont="1" applyFill="1" applyBorder="1" applyAlignment="1">
      <alignment horizontal="center" vertical="center" wrapText="1"/>
    </xf>
    <xf numFmtId="0" fontId="4" fillId="4" borderId="1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14" fontId="8" fillId="0" borderId="17" xfId="0" applyNumberFormat="1" applyFont="1" applyFill="1" applyBorder="1" applyAlignment="1">
      <alignment horizontal="center" vertical="center" wrapText="1"/>
    </xf>
    <xf numFmtId="1" fontId="8" fillId="0" borderId="17" xfId="0" applyNumberFormat="1" applyFont="1" applyFill="1" applyBorder="1" applyAlignment="1">
      <alignment vertical="center" wrapText="1"/>
    </xf>
    <xf numFmtId="14" fontId="8" fillId="0" borderId="17" xfId="0" applyNumberFormat="1" applyFont="1" applyFill="1" applyBorder="1" applyAlignment="1">
      <alignment horizontal="left" vertical="center" wrapText="1"/>
    </xf>
    <xf numFmtId="0" fontId="8" fillId="13" borderId="17" xfId="0" applyFont="1" applyFill="1" applyBorder="1" applyAlignment="1">
      <alignment vertical="center" wrapText="1"/>
    </xf>
    <xf numFmtId="14" fontId="8" fillId="13" borderId="17" xfId="0" applyNumberFormat="1" applyFont="1" applyFill="1" applyBorder="1" applyAlignment="1">
      <alignment horizontal="center" vertical="center" wrapText="1"/>
    </xf>
    <xf numFmtId="1" fontId="8" fillId="13" borderId="17" xfId="0" applyNumberFormat="1" applyFont="1" applyFill="1" applyBorder="1" applyAlignment="1">
      <alignment vertical="center" wrapText="1"/>
    </xf>
    <xf numFmtId="0" fontId="9" fillId="13" borderId="17" xfId="0" applyFont="1" applyFill="1" applyBorder="1" applyAlignment="1"/>
    <xf numFmtId="14" fontId="9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/>
    <xf numFmtId="14" fontId="9" fillId="0" borderId="17" xfId="0" applyNumberFormat="1" applyFont="1" applyBorder="1" applyAlignment="1">
      <alignment horizontal="left"/>
    </xf>
    <xf numFmtId="49" fontId="9" fillId="0" borderId="17" xfId="0" applyNumberFormat="1" applyFont="1" applyBorder="1" applyAlignment="1"/>
    <xf numFmtId="0" fontId="8" fillId="0" borderId="1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vertical="center" wrapText="1"/>
    </xf>
    <xf numFmtId="1" fontId="8" fillId="0" borderId="17" xfId="0" applyNumberFormat="1" applyFont="1" applyFill="1" applyBorder="1" applyAlignment="1">
      <alignment horizontal="left" vertical="center" wrapText="1"/>
    </xf>
    <xf numFmtId="0" fontId="8" fillId="0" borderId="17" xfId="0" applyNumberFormat="1" applyFont="1" applyFill="1" applyBorder="1" applyAlignment="1">
      <alignment horizontal="left" vertical="center" wrapText="1"/>
    </xf>
    <xf numFmtId="49" fontId="8" fillId="0" borderId="17" xfId="0" applyNumberFormat="1" applyFont="1" applyFill="1" applyBorder="1" applyAlignment="1">
      <alignment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Border="1" applyAlignment="1"/>
    <xf numFmtId="0" fontId="8" fillId="0" borderId="18" xfId="0" applyFont="1" applyFill="1" applyBorder="1" applyAlignment="1">
      <alignment vertical="center" wrapText="1"/>
    </xf>
    <xf numFmtId="0" fontId="8" fillId="13" borderId="18" xfId="0" applyFont="1" applyFill="1" applyBorder="1" applyAlignment="1">
      <alignment vertical="center" wrapText="1"/>
    </xf>
    <xf numFmtId="0" fontId="9" fillId="13" borderId="18" xfId="0" applyFont="1" applyFill="1" applyBorder="1" applyAlignment="1"/>
    <xf numFmtId="0" fontId="8" fillId="13" borderId="19" xfId="0" applyFont="1" applyFill="1" applyBorder="1" applyAlignment="1">
      <alignment vertical="center" wrapText="1"/>
    </xf>
    <xf numFmtId="0" fontId="5" fillId="4" borderId="12" xfId="0" applyNumberFormat="1" applyFont="1" applyFill="1" applyBorder="1" applyAlignment="1">
      <alignment vertical="center" wrapText="1"/>
    </xf>
    <xf numFmtId="0" fontId="8" fillId="0" borderId="20" xfId="0" applyFont="1" applyFill="1" applyBorder="1" applyAlignment="1">
      <alignment vertical="center" wrapText="1"/>
    </xf>
    <xf numFmtId="0" fontId="8" fillId="13" borderId="20" xfId="0" applyFont="1" applyFill="1" applyBorder="1" applyAlignment="1">
      <alignment vertical="center" wrapText="1"/>
    </xf>
    <xf numFmtId="0" fontId="5" fillId="4" borderId="7" xfId="0" applyNumberFormat="1" applyFont="1" applyFill="1" applyBorder="1" applyAlignment="1">
      <alignment vertical="center" wrapText="1"/>
    </xf>
    <xf numFmtId="0" fontId="1" fillId="0" borderId="17" xfId="0" applyNumberFormat="1" applyFont="1" applyBorder="1" applyAlignment="1">
      <alignment horizontal="center"/>
    </xf>
    <xf numFmtId="0" fontId="11" fillId="0" borderId="1" xfId="0" applyNumberFormat="1" applyFont="1" applyFill="1" applyBorder="1" applyAlignment="1">
      <alignment vertical="center" wrapText="1"/>
    </xf>
    <xf numFmtId="0" fontId="0" fillId="0" borderId="17" xfId="0" applyBorder="1" applyAlignment="1"/>
    <xf numFmtId="14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8" fillId="0" borderId="17" xfId="0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left" vertical="center"/>
    </xf>
    <xf numFmtId="0" fontId="4" fillId="4" borderId="21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4" borderId="2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4" borderId="1" xfId="0" applyNumberFormat="1" applyFont="1" applyFill="1" applyBorder="1" applyAlignment="1">
      <alignment horizontal="center" vertical="center"/>
    </xf>
    <xf numFmtId="0" fontId="4" fillId="14" borderId="1" xfId="0" applyNumberFormat="1" applyFont="1" applyFill="1" applyBorder="1" applyAlignment="1">
      <alignment horizontal="center" vertical="center" wrapText="1"/>
    </xf>
    <xf numFmtId="0" fontId="4" fillId="14" borderId="1" xfId="0" applyNumberFormat="1" applyFont="1" applyFill="1" applyBorder="1" applyAlignment="1">
      <alignment vertical="center" wrapText="1"/>
    </xf>
    <xf numFmtId="1" fontId="4" fillId="14" borderId="1" xfId="0" applyNumberFormat="1" applyFont="1" applyFill="1" applyBorder="1" applyAlignment="1">
      <alignment horizontal="center" vertical="center" wrapText="1"/>
    </xf>
    <xf numFmtId="0" fontId="2" fillId="9" borderId="12" xfId="0" applyNumberFormat="1" applyFont="1" applyFill="1" applyBorder="1" applyAlignment="1">
      <alignment horizontal="center" vertical="center" wrapText="1"/>
    </xf>
    <xf numFmtId="0" fontId="2" fillId="9" borderId="7" xfId="0" applyNumberFormat="1" applyFont="1" applyFill="1" applyBorder="1" applyAlignment="1">
      <alignment horizontal="center" vertical="center" wrapText="1"/>
    </xf>
    <xf numFmtId="0" fontId="2" fillId="12" borderId="1" xfId="0" applyNumberFormat="1" applyFont="1" applyFill="1" applyBorder="1" applyAlignment="1">
      <alignment horizontal="center" vertical="center" wrapText="1"/>
    </xf>
    <xf numFmtId="0" fontId="2" fillId="7" borderId="12" xfId="0" applyNumberFormat="1" applyFont="1" applyFill="1" applyBorder="1" applyAlignment="1">
      <alignment horizontal="center" vertical="center" wrapText="1"/>
    </xf>
    <xf numFmtId="0" fontId="2" fillId="7" borderId="13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8" borderId="12" xfId="0" applyNumberFormat="1" applyFont="1" applyFill="1" applyBorder="1" applyAlignment="1">
      <alignment horizontal="center" vertical="center" wrapText="1"/>
    </xf>
    <xf numFmtId="0" fontId="2" fillId="8" borderId="13" xfId="0" applyNumberFormat="1" applyFont="1" applyFill="1" applyBorder="1" applyAlignment="1">
      <alignment horizontal="center" vertical="center" wrapText="1"/>
    </xf>
    <xf numFmtId="0" fontId="2" fillId="3" borderId="12" xfId="0" applyNumberFormat="1" applyFont="1" applyFill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0" fontId="4" fillId="3" borderId="13" xfId="0" applyNumberFormat="1" applyFont="1" applyFill="1" applyBorder="1" applyAlignment="1">
      <alignment horizontal="center" vertical="center" wrapText="1"/>
    </xf>
    <xf numFmtId="0" fontId="4" fillId="11" borderId="15" xfId="0" applyNumberFormat="1" applyFont="1" applyFill="1" applyBorder="1" applyAlignment="1">
      <alignment horizontal="center" vertical="center" wrapText="1"/>
    </xf>
    <xf numFmtId="0" fontId="4" fillId="11" borderId="16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CC00"/>
      <rgbColor rgb="00FFFF00"/>
      <rgbColor rgb="00FFFFFF"/>
      <rgbColor rgb="00C0C0C0"/>
      <rgbColor rgb="0000FFFF"/>
      <rgbColor rgb="0000CCFF"/>
      <rgbColor rgb="0000FF00"/>
      <rgbColor rgb="00FF99CC"/>
      <rgbColor rgb="00CCFFCC"/>
      <rgbColor rgb="00CCFFFF"/>
      <rgbColor rgb="00FF00FF"/>
      <rgbColor rgb="00FFFF99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Normal="100" workbookViewId="0">
      <selection activeCell="B14" sqref="B14"/>
    </sheetView>
  </sheetViews>
  <sheetFormatPr defaultColWidth="10.19921875" defaultRowHeight="20.100000000000001" customHeight="1"/>
  <cols>
    <col min="1" max="1" width="6.5" style="1" customWidth="1"/>
    <col min="2" max="2" width="35.59765625" style="1" customWidth="1"/>
    <col min="3" max="3" width="26.19921875" style="1" customWidth="1"/>
    <col min="4" max="4" width="9.19921875" style="1" customWidth="1"/>
    <col min="5" max="5" width="14.8984375" style="1" customWidth="1"/>
    <col min="6" max="6" width="17.8984375" style="1" customWidth="1"/>
    <col min="7" max="7" width="17.69921875" style="1" customWidth="1"/>
    <col min="8" max="8" width="31.5" style="1" customWidth="1"/>
    <col min="9" max="9" width="16.69921875" style="1" customWidth="1"/>
    <col min="10" max="10" width="15" style="1" customWidth="1"/>
    <col min="11" max="11" width="20.69921875" style="1" customWidth="1"/>
    <col min="12" max="12" width="14" style="1" customWidth="1"/>
    <col min="13" max="16384" width="10.19921875" style="1"/>
  </cols>
  <sheetData>
    <row r="1" spans="1:12" ht="51.75" customHeight="1">
      <c r="A1" s="2" t="s">
        <v>0</v>
      </c>
      <c r="B1" s="2" t="s">
        <v>1</v>
      </c>
      <c r="C1" s="2" t="s">
        <v>2</v>
      </c>
      <c r="D1" s="58" t="s">
        <v>3</v>
      </c>
      <c r="E1" s="2" t="s">
        <v>4</v>
      </c>
      <c r="F1" s="2" t="s">
        <v>5</v>
      </c>
      <c r="G1" s="58" t="s">
        <v>6</v>
      </c>
      <c r="H1" s="58" t="s">
        <v>7</v>
      </c>
      <c r="I1" s="2" t="s">
        <v>8</v>
      </c>
      <c r="J1" s="2" t="s">
        <v>9</v>
      </c>
      <c r="K1" s="3" t="s">
        <v>10</v>
      </c>
      <c r="L1" s="4" t="s">
        <v>11</v>
      </c>
    </row>
    <row r="2" spans="1:12" ht="26.25" customHeight="1">
      <c r="A2" s="5">
        <v>1</v>
      </c>
      <c r="B2" s="41"/>
      <c r="C2" s="60"/>
      <c r="D2" s="68"/>
      <c r="E2" s="65"/>
      <c r="F2" s="42"/>
      <c r="G2" s="59"/>
      <c r="H2" s="59"/>
      <c r="I2" s="41" t="s">
        <v>31</v>
      </c>
      <c r="J2" s="43" t="s">
        <v>32</v>
      </c>
      <c r="K2" s="41"/>
      <c r="L2" s="6"/>
    </row>
    <row r="3" spans="1:12" ht="26.25" customHeight="1">
      <c r="A3" s="5">
        <v>2</v>
      </c>
      <c r="B3" s="41"/>
      <c r="C3" s="60"/>
      <c r="D3" s="68"/>
      <c r="E3" s="65"/>
      <c r="F3" s="42"/>
      <c r="G3" s="59"/>
      <c r="H3" s="59"/>
      <c r="I3" s="41" t="s">
        <v>33</v>
      </c>
      <c r="J3" s="44" t="s">
        <v>71</v>
      </c>
      <c r="K3" s="41" t="s">
        <v>34</v>
      </c>
      <c r="L3" s="6"/>
    </row>
    <row r="4" spans="1:12" ht="26.25" customHeight="1">
      <c r="A4" s="5">
        <v>3</v>
      </c>
      <c r="B4" s="41"/>
      <c r="C4" s="60"/>
      <c r="D4" s="68"/>
      <c r="E4" s="65"/>
      <c r="F4" s="42"/>
      <c r="G4" s="59"/>
      <c r="H4" s="59"/>
      <c r="I4" s="41" t="s">
        <v>35</v>
      </c>
      <c r="J4" s="43" t="s">
        <v>72</v>
      </c>
      <c r="K4" s="41" t="s">
        <v>36</v>
      </c>
      <c r="L4" s="6"/>
    </row>
    <row r="5" spans="1:12" ht="26.25" customHeight="1">
      <c r="A5" s="5">
        <v>4</v>
      </c>
      <c r="B5" s="45"/>
      <c r="C5" s="61"/>
      <c r="D5" s="68"/>
      <c r="E5" s="66"/>
      <c r="F5" s="46"/>
      <c r="G5" s="59"/>
      <c r="H5" s="59"/>
      <c r="I5" s="45" t="s">
        <v>37</v>
      </c>
      <c r="J5" s="47" t="s">
        <v>38</v>
      </c>
      <c r="K5" s="45" t="s">
        <v>39</v>
      </c>
      <c r="L5" s="6"/>
    </row>
    <row r="6" spans="1:12" ht="26.25" customHeight="1">
      <c r="A6" s="5">
        <v>5</v>
      </c>
      <c r="B6" s="41"/>
      <c r="C6" s="60"/>
      <c r="D6" s="68"/>
      <c r="E6" s="65"/>
      <c r="F6" s="42"/>
      <c r="G6" s="59"/>
      <c r="H6" s="59"/>
      <c r="I6" s="41" t="s">
        <v>40</v>
      </c>
      <c r="J6" s="41" t="s">
        <v>41</v>
      </c>
      <c r="K6" s="41" t="s">
        <v>42</v>
      </c>
      <c r="L6" s="6"/>
    </row>
    <row r="7" spans="1:12" ht="26.25" customHeight="1">
      <c r="A7" s="5">
        <v>6</v>
      </c>
      <c r="B7" s="48"/>
      <c r="C7" s="62"/>
      <c r="D7" s="68"/>
      <c r="E7" s="65"/>
      <c r="F7" s="49"/>
      <c r="G7" s="59"/>
      <c r="H7" s="59"/>
      <c r="I7" s="50" t="s">
        <v>43</v>
      </c>
      <c r="J7" s="51" t="s">
        <v>73</v>
      </c>
      <c r="K7" s="52" t="s">
        <v>44</v>
      </c>
      <c r="L7" s="6"/>
    </row>
    <row r="8" spans="1:12" ht="26.25" customHeight="1">
      <c r="A8" s="5">
        <v>7</v>
      </c>
      <c r="B8" s="41"/>
      <c r="C8" s="60"/>
      <c r="D8" s="68"/>
      <c r="E8" s="65"/>
      <c r="F8" s="42"/>
      <c r="G8" s="59"/>
      <c r="H8" s="59"/>
      <c r="I8" s="41" t="s">
        <v>45</v>
      </c>
      <c r="J8" s="43" t="s">
        <v>32</v>
      </c>
      <c r="K8" s="41" t="s">
        <v>46</v>
      </c>
      <c r="L8" s="6"/>
    </row>
    <row r="9" spans="1:12" ht="26.25" customHeight="1">
      <c r="A9" s="5">
        <v>8</v>
      </c>
      <c r="B9" s="45"/>
      <c r="C9" s="61"/>
      <c r="D9" s="68"/>
      <c r="E9" s="65"/>
      <c r="F9" s="42"/>
      <c r="G9" s="59"/>
      <c r="H9" s="59"/>
      <c r="I9" s="41" t="s">
        <v>47</v>
      </c>
      <c r="J9" s="44" t="s">
        <v>32</v>
      </c>
      <c r="K9" s="53"/>
      <c r="L9" s="6"/>
    </row>
    <row r="10" spans="1:12" ht="26.25" customHeight="1">
      <c r="A10" s="5">
        <v>9</v>
      </c>
      <c r="B10" s="45"/>
      <c r="C10" s="61"/>
      <c r="D10" s="68"/>
      <c r="E10" s="65"/>
      <c r="F10" s="42"/>
      <c r="G10" s="59"/>
      <c r="H10" s="59"/>
      <c r="I10" s="41" t="s">
        <v>48</v>
      </c>
      <c r="J10" s="44" t="s">
        <v>32</v>
      </c>
      <c r="K10" s="41"/>
      <c r="L10" s="6"/>
    </row>
    <row r="11" spans="1:12" ht="26.25" customHeight="1">
      <c r="A11" s="5">
        <v>10</v>
      </c>
      <c r="B11" s="41"/>
      <c r="C11" s="60"/>
      <c r="D11" s="68"/>
      <c r="E11" s="65"/>
      <c r="F11" s="42"/>
      <c r="G11" s="59"/>
      <c r="H11" s="59"/>
      <c r="I11" s="41" t="s">
        <v>49</v>
      </c>
      <c r="J11" s="43"/>
      <c r="K11" s="41"/>
      <c r="L11" s="6"/>
    </row>
    <row r="12" spans="1:12" ht="26.25" customHeight="1">
      <c r="A12" s="5">
        <v>11</v>
      </c>
      <c r="B12" s="41"/>
      <c r="C12" s="60"/>
      <c r="D12" s="68"/>
      <c r="E12" s="65"/>
      <c r="F12" s="42"/>
      <c r="G12" s="59"/>
      <c r="H12" s="59"/>
      <c r="I12" s="41" t="s">
        <v>50</v>
      </c>
      <c r="J12" s="43" t="s">
        <v>74</v>
      </c>
      <c r="K12" s="41" t="s">
        <v>51</v>
      </c>
      <c r="L12" s="6"/>
    </row>
    <row r="13" spans="1:12" ht="26.25" customHeight="1">
      <c r="A13" s="5">
        <v>12</v>
      </c>
      <c r="B13" s="45"/>
      <c r="C13" s="63"/>
      <c r="D13" s="68"/>
      <c r="E13" s="65"/>
      <c r="F13" s="42"/>
      <c r="G13" s="59"/>
      <c r="H13" s="59"/>
      <c r="I13" s="41" t="s">
        <v>52</v>
      </c>
      <c r="J13" s="43"/>
      <c r="K13" s="41"/>
      <c r="L13" s="6"/>
    </row>
    <row r="14" spans="1:12" ht="26.25" customHeight="1">
      <c r="A14" s="5">
        <v>13</v>
      </c>
      <c r="B14" s="41"/>
      <c r="C14" s="60"/>
      <c r="D14" s="68"/>
      <c r="E14" s="65"/>
      <c r="F14" s="42"/>
      <c r="G14" s="59"/>
      <c r="H14" s="59"/>
      <c r="I14" s="42" t="s">
        <v>53</v>
      </c>
      <c r="J14" s="42" t="s">
        <v>75</v>
      </c>
      <c r="K14" s="54"/>
      <c r="L14" s="6"/>
    </row>
    <row r="15" spans="1:12" ht="26.25" customHeight="1">
      <c r="A15" s="5">
        <v>14</v>
      </c>
      <c r="B15" s="45"/>
      <c r="C15" s="61"/>
      <c r="D15" s="68"/>
      <c r="E15" s="65"/>
      <c r="F15" s="42"/>
      <c r="G15" s="59"/>
      <c r="H15" s="59"/>
      <c r="I15" s="41" t="s">
        <v>54</v>
      </c>
      <c r="J15" s="43"/>
      <c r="K15" s="41"/>
      <c r="L15" s="6"/>
    </row>
    <row r="16" spans="1:12" ht="26.25" customHeight="1">
      <c r="A16" s="5">
        <v>15</v>
      </c>
      <c r="B16" s="45"/>
      <c r="C16" s="60"/>
      <c r="D16" s="68"/>
      <c r="E16" s="65"/>
      <c r="F16" s="42"/>
      <c r="G16" s="59"/>
      <c r="H16" s="59"/>
      <c r="I16" s="41" t="s">
        <v>55</v>
      </c>
      <c r="J16" s="55" t="s">
        <v>76</v>
      </c>
      <c r="K16" s="41"/>
      <c r="L16" s="6"/>
    </row>
    <row r="17" spans="1:12" ht="26.25" customHeight="1">
      <c r="A17" s="5">
        <v>16</v>
      </c>
      <c r="B17" s="41"/>
      <c r="C17" s="60"/>
      <c r="D17" s="68"/>
      <c r="E17" s="65"/>
      <c r="F17" s="42"/>
      <c r="G17" s="59"/>
      <c r="H17" s="59"/>
      <c r="I17" s="41" t="s">
        <v>82</v>
      </c>
      <c r="J17" s="44" t="s">
        <v>77</v>
      </c>
      <c r="K17" s="41" t="s">
        <v>56</v>
      </c>
      <c r="L17" s="6"/>
    </row>
    <row r="18" spans="1:12" ht="26.25" customHeight="1">
      <c r="A18" s="5">
        <v>17</v>
      </c>
      <c r="B18" s="41"/>
      <c r="C18" s="60"/>
      <c r="D18" s="68"/>
      <c r="E18" s="65"/>
      <c r="F18" s="42"/>
      <c r="G18" s="59"/>
      <c r="H18" s="59"/>
      <c r="I18" s="41" t="s">
        <v>57</v>
      </c>
      <c r="J18" s="43"/>
      <c r="K18" s="41" t="s">
        <v>58</v>
      </c>
      <c r="L18" s="6"/>
    </row>
    <row r="19" spans="1:12" ht="26.25" customHeight="1">
      <c r="A19" s="5">
        <v>18</v>
      </c>
      <c r="B19" s="41"/>
      <c r="C19" s="60"/>
      <c r="D19" s="68"/>
      <c r="E19" s="65"/>
      <c r="F19" s="42"/>
      <c r="G19" s="59"/>
      <c r="H19" s="59"/>
      <c r="I19" s="41" t="s">
        <v>59</v>
      </c>
      <c r="J19" s="55" t="s">
        <v>78</v>
      </c>
      <c r="K19" s="41" t="s">
        <v>60</v>
      </c>
      <c r="L19" s="6"/>
    </row>
    <row r="20" spans="1:12" ht="26.25" customHeight="1">
      <c r="A20" s="5">
        <v>19</v>
      </c>
      <c r="B20" s="41"/>
      <c r="C20" s="60"/>
      <c r="D20" s="68"/>
      <c r="E20" s="65"/>
      <c r="F20" s="42"/>
      <c r="G20" s="59"/>
      <c r="H20" s="59"/>
      <c r="I20" s="41" t="s">
        <v>61</v>
      </c>
      <c r="J20" s="55" t="s">
        <v>41</v>
      </c>
      <c r="K20" s="41" t="s">
        <v>62</v>
      </c>
      <c r="L20" s="6"/>
    </row>
    <row r="21" spans="1:12" ht="26.25" customHeight="1">
      <c r="A21" s="5">
        <v>20</v>
      </c>
      <c r="B21" s="45"/>
      <c r="C21" s="61"/>
      <c r="D21" s="68"/>
      <c r="E21" s="65"/>
      <c r="F21" s="42"/>
      <c r="G21" s="59"/>
      <c r="H21" s="59"/>
      <c r="I21" s="41" t="s">
        <v>63</v>
      </c>
      <c r="J21" s="44" t="s">
        <v>79</v>
      </c>
      <c r="K21" s="41"/>
      <c r="L21" s="6"/>
    </row>
    <row r="22" spans="1:12" ht="26.25" customHeight="1">
      <c r="A22" s="5">
        <v>21</v>
      </c>
      <c r="B22" s="45"/>
      <c r="C22" s="61"/>
      <c r="D22" s="68"/>
      <c r="E22" s="65"/>
      <c r="F22" s="42"/>
      <c r="G22" s="59"/>
      <c r="H22" s="59"/>
      <c r="I22" s="41" t="s">
        <v>64</v>
      </c>
      <c r="J22" s="44" t="s">
        <v>32</v>
      </c>
      <c r="K22" s="41" t="s">
        <v>65</v>
      </c>
      <c r="L22" s="6"/>
    </row>
    <row r="23" spans="1:12" ht="26.25" customHeight="1">
      <c r="A23" s="5">
        <v>22</v>
      </c>
      <c r="B23" s="41"/>
      <c r="C23" s="60"/>
      <c r="D23" s="68"/>
      <c r="E23" s="65"/>
      <c r="F23" s="42"/>
      <c r="G23" s="59"/>
      <c r="H23" s="59"/>
      <c r="I23" s="41" t="s">
        <v>66</v>
      </c>
      <c r="J23" s="56" t="s">
        <v>80</v>
      </c>
      <c r="K23" s="57" t="s">
        <v>51</v>
      </c>
      <c r="L23" s="6"/>
    </row>
    <row r="24" spans="1:12" ht="26.25" customHeight="1">
      <c r="A24" s="5">
        <v>23</v>
      </c>
      <c r="B24" s="41"/>
      <c r="C24" s="60"/>
      <c r="D24" s="68"/>
      <c r="E24" s="65"/>
      <c r="F24" s="42"/>
      <c r="G24" s="59"/>
      <c r="H24" s="59"/>
      <c r="I24" s="41" t="s">
        <v>67</v>
      </c>
      <c r="J24" s="44" t="s">
        <v>81</v>
      </c>
      <c r="K24" s="41" t="s">
        <v>65</v>
      </c>
      <c r="L24" s="6"/>
    </row>
    <row r="25" spans="1:12" ht="26.25" customHeight="1">
      <c r="A25" s="5">
        <v>24</v>
      </c>
      <c r="B25" s="6"/>
      <c r="C25" s="64"/>
      <c r="D25" s="68"/>
      <c r="E25" s="67"/>
      <c r="F25" s="42"/>
      <c r="G25" s="59"/>
      <c r="H25" s="43"/>
      <c r="I25" s="73" t="s">
        <v>69</v>
      </c>
      <c r="J25" s="43" t="s">
        <v>70</v>
      </c>
      <c r="K25" s="43" t="s">
        <v>56</v>
      </c>
      <c r="L25" s="6"/>
    </row>
    <row r="26" spans="1:12" ht="26.25" customHeight="1">
      <c r="A26" s="5">
        <v>25</v>
      </c>
      <c r="B26" s="41"/>
      <c r="C26" s="41"/>
      <c r="D26" s="68"/>
      <c r="E26" s="41"/>
      <c r="F26" s="42"/>
      <c r="G26" s="59"/>
      <c r="H26" s="43"/>
      <c r="I26" s="41" t="s">
        <v>67</v>
      </c>
      <c r="J26" s="43" t="s">
        <v>32</v>
      </c>
      <c r="K26" s="43" t="s">
        <v>51</v>
      </c>
      <c r="L26" s="6"/>
    </row>
    <row r="27" spans="1:12" ht="26.25" customHeight="1">
      <c r="A27" s="5">
        <v>26</v>
      </c>
      <c r="B27" s="70"/>
      <c r="C27" s="70"/>
      <c r="D27" s="68"/>
      <c r="E27" s="70"/>
      <c r="F27" s="71"/>
      <c r="G27" s="59"/>
      <c r="H27" s="6"/>
      <c r="I27" s="72" t="s">
        <v>68</v>
      </c>
      <c r="J27" s="6"/>
      <c r="K27" s="6"/>
      <c r="L27" s="6"/>
    </row>
  </sheetData>
  <autoFilter ref="A1:L27"/>
  <phoneticPr fontId="0" type="noConversion"/>
  <dataValidations count="1">
    <dataValidation allowBlank="1" showInputMessage="1" showErrorMessage="1" promptTitle="LIVELLO DI SCOLARIZZAZIONE" prompt="scegliere tra_x000a_ANALFABETA_x000a_ELEMENTARE_x000a_MEDIO_x000a_SUPERIORE_x000a_LAUREA" sqref="K2:K6 E11 K8:K13 K15:K24 G26 I26"/>
  </dataValidations>
  <pageMargins left="0.47244098782539368" right="0.47244098782539368" top="0.94488173723220825" bottom="0.55118107795715332" header="0.31496068835258484" footer="0.31496068835258484"/>
  <pageSetup paperSize="9" scale="49" orientation="landscape" useFirstPageNumber="1" r:id="rId1"/>
  <headerFooter alignWithMargins="0">
    <oddHeader>&amp;L&amp;"Lucida Grande,Regular"CORSO DI ITALIANO SERALE - COMUNE DI PONTIROLO NUOVO_x000D_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showGridLines="0" zoomScale="80" zoomScaleNormal="80" workbookViewId="0">
      <pane xSplit="3" ySplit="4" topLeftCell="L18" activePane="bottomRight" state="frozen"/>
      <selection pane="topRight" activeCell="D1" sqref="D1"/>
      <selection pane="bottomLeft" activeCell="A5" sqref="A5"/>
      <selection pane="bottomRight"/>
    </sheetView>
  </sheetViews>
  <sheetFormatPr defaultColWidth="10.19921875" defaultRowHeight="20.100000000000001" customHeight="1"/>
  <cols>
    <col min="1" max="1" width="3.69921875" style="1" customWidth="1"/>
    <col min="2" max="2" width="31" style="1" customWidth="1"/>
    <col min="3" max="3" width="21.5" style="1" customWidth="1"/>
    <col min="4" max="4" width="12.69921875" style="1" customWidth="1"/>
    <col min="5" max="5" width="10.09765625" style="1" customWidth="1"/>
    <col min="6" max="6" width="11.19921875" style="1" customWidth="1"/>
    <col min="7" max="7" width="20.19921875" style="1" customWidth="1"/>
    <col min="8" max="9" width="18.69921875" style="1" customWidth="1"/>
    <col min="10" max="10" width="25.59765625" style="1" customWidth="1"/>
    <col min="11" max="11" width="15.59765625" style="1" customWidth="1"/>
    <col min="12" max="12" width="14.5" style="1" customWidth="1"/>
    <col min="13" max="13" width="11.19921875" style="1" customWidth="1"/>
    <col min="14" max="14" width="10.19921875" style="1" customWidth="1"/>
    <col min="15" max="15" width="18.09765625" style="1" customWidth="1"/>
    <col min="16" max="17" width="13" style="1" customWidth="1"/>
    <col min="18" max="18" width="23.5" style="1" customWidth="1"/>
    <col min="19" max="23" width="9.09765625" style="1" customWidth="1"/>
    <col min="24" max="16384" width="10.19921875" style="1"/>
  </cols>
  <sheetData>
    <row r="1" spans="1:23" ht="27" customHeight="1">
      <c r="A1" s="74" t="s">
        <v>96</v>
      </c>
      <c r="B1" s="7"/>
      <c r="C1" s="7"/>
      <c r="D1" s="8"/>
      <c r="E1" s="8"/>
      <c r="F1" s="8"/>
      <c r="G1" s="8"/>
      <c r="H1" s="9"/>
      <c r="I1" s="9"/>
      <c r="J1" s="9"/>
      <c r="K1" s="9"/>
      <c r="L1" s="9"/>
      <c r="M1" s="9"/>
      <c r="N1" s="10"/>
      <c r="O1" s="7"/>
      <c r="P1" s="10"/>
      <c r="Q1" s="7"/>
      <c r="R1" s="9"/>
      <c r="S1" s="7"/>
      <c r="T1" s="7"/>
      <c r="U1" s="7"/>
      <c r="V1" s="7"/>
      <c r="W1" s="7"/>
    </row>
    <row r="2" spans="1:23" ht="14.4">
      <c r="A2" s="11"/>
      <c r="B2" s="13"/>
      <c r="C2" s="13"/>
      <c r="D2" s="13"/>
      <c r="E2" s="11"/>
      <c r="F2" s="11"/>
      <c r="G2" s="11"/>
      <c r="H2" s="11"/>
      <c r="I2" s="11"/>
      <c r="J2" s="11"/>
      <c r="K2" s="11"/>
      <c r="L2" s="11"/>
      <c r="M2" s="11"/>
      <c r="N2" s="11"/>
      <c r="O2" s="13"/>
      <c r="P2" s="13"/>
      <c r="Q2" s="13"/>
      <c r="R2" s="11"/>
      <c r="S2" s="12"/>
      <c r="T2" s="12"/>
      <c r="U2" s="12"/>
      <c r="V2" s="12"/>
      <c r="W2" s="12"/>
    </row>
    <row r="3" spans="1:23" ht="24.75" customHeight="1">
      <c r="A3" s="4"/>
      <c r="B3" s="86" t="s">
        <v>12</v>
      </c>
      <c r="C3" s="87"/>
      <c r="D3" s="87"/>
      <c r="E3" s="87"/>
      <c r="F3" s="87"/>
      <c r="G3" s="88" t="s">
        <v>13</v>
      </c>
      <c r="H3" s="88"/>
      <c r="I3" s="89" t="s">
        <v>14</v>
      </c>
      <c r="J3" s="89"/>
      <c r="K3" s="89"/>
      <c r="L3" s="89"/>
      <c r="M3" s="89"/>
      <c r="N3" s="90" t="s">
        <v>15</v>
      </c>
      <c r="O3" s="91"/>
      <c r="P3" s="83" t="s">
        <v>16</v>
      </c>
      <c r="Q3" s="84"/>
      <c r="R3" s="85" t="s">
        <v>86</v>
      </c>
      <c r="S3" s="16"/>
      <c r="T3" s="12"/>
      <c r="U3" s="12"/>
      <c r="V3" s="12"/>
      <c r="W3" s="12"/>
    </row>
    <row r="4" spans="1:23" ht="42.75" customHeight="1">
      <c r="A4" s="4" t="s">
        <v>0</v>
      </c>
      <c r="B4" s="17" t="s">
        <v>1</v>
      </c>
      <c r="C4" s="17" t="s">
        <v>2</v>
      </c>
      <c r="D4" s="17" t="s">
        <v>17</v>
      </c>
      <c r="E4" s="17" t="s">
        <v>18</v>
      </c>
      <c r="F4" s="17" t="s">
        <v>9</v>
      </c>
      <c r="G4" s="14" t="s">
        <v>19</v>
      </c>
      <c r="H4" s="14" t="s">
        <v>20</v>
      </c>
      <c r="I4" s="15" t="s">
        <v>21</v>
      </c>
      <c r="J4" s="15" t="s">
        <v>22</v>
      </c>
      <c r="K4" s="15" t="s">
        <v>23</v>
      </c>
      <c r="L4" s="15" t="s">
        <v>24</v>
      </c>
      <c r="M4" s="15" t="s">
        <v>85</v>
      </c>
      <c r="N4" s="18" t="s">
        <v>27</v>
      </c>
      <c r="O4" s="18" t="s">
        <v>28</v>
      </c>
      <c r="P4" s="19" t="s">
        <v>25</v>
      </c>
      <c r="Q4" s="19" t="s">
        <v>26</v>
      </c>
      <c r="R4" s="85"/>
      <c r="S4" s="21"/>
      <c r="T4" s="20"/>
      <c r="U4" s="20"/>
      <c r="V4" s="20"/>
      <c r="W4" s="20"/>
    </row>
    <row r="5" spans="1:23" ht="24.75" customHeight="1">
      <c r="A5" s="5">
        <v>1</v>
      </c>
      <c r="B5" s="22">
        <f>'ELENCO ISCRITTI'!B2</f>
        <v>0</v>
      </c>
      <c r="C5" s="22">
        <f>'ELENCO ISCRITTI'!C2</f>
        <v>0</v>
      </c>
      <c r="D5" s="22">
        <f>'ELENCO ISCRITTI'!E2</f>
        <v>0</v>
      </c>
      <c r="E5" s="23">
        <f>2010-YEAR('ELENCO ISCRITTI'!F2)</f>
        <v>110</v>
      </c>
      <c r="F5" s="23" t="str">
        <f>'ELENCO ISCRITTI'!J2</f>
        <v>1 ANNO</v>
      </c>
      <c r="G5" s="5"/>
      <c r="H5" s="5"/>
      <c r="I5" s="5"/>
      <c r="J5" s="5"/>
      <c r="K5" s="5"/>
      <c r="L5" s="5"/>
      <c r="M5" s="5" t="s">
        <v>83</v>
      </c>
      <c r="N5" s="5">
        <f>'REGISTRO PRESENZE'!AE3</f>
        <v>0</v>
      </c>
      <c r="O5" s="5"/>
      <c r="P5" s="5"/>
      <c r="Q5" s="5"/>
      <c r="R5" s="5"/>
      <c r="S5" s="24"/>
      <c r="T5" s="25"/>
      <c r="U5" s="25"/>
      <c r="V5" s="25"/>
      <c r="W5" s="25"/>
    </row>
    <row r="6" spans="1:23" ht="32.25" customHeight="1">
      <c r="A6" s="5">
        <f>A5+1</f>
        <v>2</v>
      </c>
      <c r="B6" s="22">
        <f>'ELENCO ISCRITTI'!B3</f>
        <v>0</v>
      </c>
      <c r="C6" s="22">
        <f>'ELENCO ISCRITTI'!C3</f>
        <v>0</v>
      </c>
      <c r="D6" s="22">
        <f>'ELENCO ISCRITTI'!E3</f>
        <v>0</v>
      </c>
      <c r="E6" s="23">
        <f>2010-YEAR('ELENCO ISCRITTI'!F3)</f>
        <v>110</v>
      </c>
      <c r="F6" s="23" t="str">
        <f>'ELENCO ISCRITTI'!J3</f>
        <v>1 AANO</v>
      </c>
      <c r="G6" s="5"/>
      <c r="H6" s="5"/>
      <c r="I6" s="5"/>
      <c r="J6" s="5"/>
      <c r="K6" s="5"/>
      <c r="L6" s="5"/>
      <c r="M6" s="5" t="s">
        <v>83</v>
      </c>
      <c r="N6" s="5">
        <f>'REGISTRO PRESENZE'!AE4</f>
        <v>0</v>
      </c>
      <c r="O6" s="5" t="s">
        <v>88</v>
      </c>
      <c r="P6" s="5"/>
      <c r="Q6" s="5"/>
      <c r="R6" s="5" t="s">
        <v>87</v>
      </c>
      <c r="S6" s="24"/>
      <c r="T6" s="25"/>
      <c r="U6" s="25"/>
      <c r="V6" s="25"/>
      <c r="W6" s="25"/>
    </row>
    <row r="7" spans="1:23" ht="24.75" customHeight="1">
      <c r="A7" s="5">
        <f t="shared" ref="A7:A30" si="0">A6+1</f>
        <v>3</v>
      </c>
      <c r="B7" s="22">
        <f>'ELENCO ISCRITTI'!B4</f>
        <v>0</v>
      </c>
      <c r="C7" s="22">
        <f>'ELENCO ISCRITTI'!C4</f>
        <v>0</v>
      </c>
      <c r="D7" s="22">
        <f>'ELENCO ISCRITTI'!E4</f>
        <v>0</v>
      </c>
      <c r="E7" s="23">
        <f>2010-YEAR('ELENCO ISCRITTI'!F4)</f>
        <v>110</v>
      </c>
      <c r="F7" s="23" t="str">
        <f>'ELENCO ISCRITTI'!J4</f>
        <v>5 ANNI</v>
      </c>
      <c r="G7" s="5"/>
      <c r="H7" s="5"/>
      <c r="I7" s="5"/>
      <c r="J7" s="5"/>
      <c r="K7" s="5"/>
      <c r="L7" s="5"/>
      <c r="M7" s="5" t="s">
        <v>84</v>
      </c>
      <c r="N7" s="5">
        <f>'REGISTRO PRESENZE'!AE5</f>
        <v>0</v>
      </c>
      <c r="O7" s="5" t="s">
        <v>95</v>
      </c>
      <c r="P7" s="5"/>
      <c r="Q7" s="5"/>
      <c r="R7" s="5"/>
      <c r="S7" s="24"/>
      <c r="T7" s="25"/>
      <c r="U7" s="25"/>
      <c r="V7" s="25"/>
      <c r="W7" s="25"/>
    </row>
    <row r="8" spans="1:23" ht="24.75" customHeight="1">
      <c r="A8" s="5">
        <f t="shared" si="0"/>
        <v>4</v>
      </c>
      <c r="B8" s="22">
        <f>'ELENCO ISCRITTI'!B5</f>
        <v>0</v>
      </c>
      <c r="C8" s="22">
        <f>'ELENCO ISCRITTI'!C5</f>
        <v>0</v>
      </c>
      <c r="D8" s="22">
        <f>'ELENCO ISCRITTI'!E5</f>
        <v>0</v>
      </c>
      <c r="E8" s="23">
        <f>2010-YEAR('ELENCO ISCRITTI'!F5)</f>
        <v>110</v>
      </c>
      <c r="F8" s="23" t="str">
        <f>'ELENCO ISCRITTI'!J5</f>
        <v>3 ANNI</v>
      </c>
      <c r="G8" s="5"/>
      <c r="H8" s="5"/>
      <c r="I8" s="5"/>
      <c r="J8" s="5"/>
      <c r="K8" s="5"/>
      <c r="L8" s="5"/>
      <c r="M8" s="5" t="s">
        <v>83</v>
      </c>
      <c r="N8" s="5">
        <f>'REGISTRO PRESENZE'!AE6</f>
        <v>0</v>
      </c>
      <c r="O8" s="5"/>
      <c r="P8" s="5"/>
      <c r="Q8" s="5"/>
      <c r="R8" s="5" t="s">
        <v>93</v>
      </c>
      <c r="S8" s="24"/>
      <c r="T8" s="25"/>
      <c r="U8" s="25"/>
      <c r="V8" s="25"/>
      <c r="W8" s="25"/>
    </row>
    <row r="9" spans="1:23" ht="24.75" customHeight="1">
      <c r="A9" s="5">
        <f t="shared" si="0"/>
        <v>5</v>
      </c>
      <c r="B9" s="22">
        <f>'ELENCO ISCRITTI'!B6</f>
        <v>0</v>
      </c>
      <c r="C9" s="22">
        <f>'ELENCO ISCRITTI'!C6</f>
        <v>0</v>
      </c>
      <c r="D9" s="22">
        <f>'ELENCO ISCRITTI'!E6</f>
        <v>0</v>
      </c>
      <c r="E9" s="23">
        <f>2010-YEAR('ELENCO ISCRITTI'!F6)</f>
        <v>110</v>
      </c>
      <c r="F9" s="23" t="str">
        <f>'ELENCO ISCRITTI'!J6</f>
        <v>4 ANNI</v>
      </c>
      <c r="G9" s="5"/>
      <c r="H9" s="5"/>
      <c r="I9" s="5"/>
      <c r="J9" s="5"/>
      <c r="K9" s="5"/>
      <c r="L9" s="5"/>
      <c r="M9" s="5" t="s">
        <v>83</v>
      </c>
      <c r="N9" s="5">
        <f>'REGISTRO PRESENZE'!AE7</f>
        <v>0</v>
      </c>
      <c r="O9" s="5"/>
      <c r="P9" s="5"/>
      <c r="Q9" s="5"/>
      <c r="R9" s="5" t="s">
        <v>94</v>
      </c>
      <c r="S9" s="24"/>
      <c r="T9" s="25"/>
      <c r="U9" s="25"/>
      <c r="V9" s="25"/>
      <c r="W9" s="25"/>
    </row>
    <row r="10" spans="1:23" ht="24.75" customHeight="1">
      <c r="A10" s="5">
        <f t="shared" si="0"/>
        <v>6</v>
      </c>
      <c r="B10" s="22">
        <f>'ELENCO ISCRITTI'!B7</f>
        <v>0</v>
      </c>
      <c r="C10" s="22">
        <f>'ELENCO ISCRITTI'!C7</f>
        <v>0</v>
      </c>
      <c r="D10" s="22">
        <f>'ELENCO ISCRITTI'!E7</f>
        <v>0</v>
      </c>
      <c r="E10" s="23">
        <f>2010-YEAR('ELENCO ISCRITTI'!F7)</f>
        <v>110</v>
      </c>
      <c r="F10" s="23" t="str">
        <f>'ELENCO ISCRITTI'!J7</f>
        <v>6 MESI</v>
      </c>
      <c r="G10" s="5"/>
      <c r="H10" s="5"/>
      <c r="I10" s="5"/>
      <c r="J10" s="5"/>
      <c r="K10" s="5"/>
      <c r="L10" s="5"/>
      <c r="M10" s="5" t="s">
        <v>89</v>
      </c>
      <c r="N10" s="5">
        <f>'REGISTRO PRESENZE'!AE8</f>
        <v>0</v>
      </c>
      <c r="O10" s="5"/>
      <c r="P10" s="5"/>
      <c r="Q10" s="5"/>
      <c r="R10" s="5"/>
      <c r="S10" s="24"/>
      <c r="T10" s="25"/>
      <c r="U10" s="25"/>
      <c r="V10" s="25"/>
      <c r="W10" s="25"/>
    </row>
    <row r="11" spans="1:23" ht="24.75" customHeight="1">
      <c r="A11" s="5">
        <f t="shared" si="0"/>
        <v>7</v>
      </c>
      <c r="B11" s="22">
        <f>'ELENCO ISCRITTI'!B8</f>
        <v>0</v>
      </c>
      <c r="C11" s="22">
        <f>'ELENCO ISCRITTI'!C8</f>
        <v>0</v>
      </c>
      <c r="D11" s="22">
        <f>'ELENCO ISCRITTI'!E8</f>
        <v>0</v>
      </c>
      <c r="E11" s="23">
        <f>2010-YEAR('ELENCO ISCRITTI'!F8)</f>
        <v>110</v>
      </c>
      <c r="F11" s="23" t="str">
        <f>'ELENCO ISCRITTI'!J8</f>
        <v>1 ANNO</v>
      </c>
      <c r="G11" s="5"/>
      <c r="H11" s="5"/>
      <c r="I11" s="5"/>
      <c r="J11" s="5"/>
      <c r="K11" s="5"/>
      <c r="L11" s="5"/>
      <c r="M11" s="5" t="s">
        <v>89</v>
      </c>
      <c r="N11" s="5">
        <f>'REGISTRO PRESENZE'!AE9</f>
        <v>0</v>
      </c>
      <c r="O11" s="5"/>
      <c r="P11" s="5"/>
      <c r="Q11" s="5"/>
      <c r="R11" s="5"/>
      <c r="S11" s="24"/>
      <c r="T11" s="25"/>
      <c r="U11" s="25"/>
      <c r="V11" s="25"/>
      <c r="W11" s="25"/>
    </row>
    <row r="12" spans="1:23" ht="24.75" customHeight="1">
      <c r="A12" s="5">
        <f t="shared" si="0"/>
        <v>8</v>
      </c>
      <c r="B12" s="22">
        <f>'ELENCO ISCRITTI'!B9</f>
        <v>0</v>
      </c>
      <c r="C12" s="22">
        <f>'ELENCO ISCRITTI'!C9</f>
        <v>0</v>
      </c>
      <c r="D12" s="22">
        <f>'ELENCO ISCRITTI'!E9</f>
        <v>0</v>
      </c>
      <c r="E12" s="23">
        <f>2010-YEAR('ELENCO ISCRITTI'!F9)</f>
        <v>110</v>
      </c>
      <c r="F12" s="23" t="str">
        <f>'ELENCO ISCRITTI'!J9</f>
        <v>1 ANNO</v>
      </c>
      <c r="G12" s="5"/>
      <c r="H12" s="5"/>
      <c r="I12" s="5"/>
      <c r="J12" s="5"/>
      <c r="K12" s="5"/>
      <c r="L12" s="5"/>
      <c r="M12" s="5" t="s">
        <v>90</v>
      </c>
      <c r="N12" s="5">
        <f>'REGISTRO PRESENZE'!AE10</f>
        <v>0</v>
      </c>
      <c r="O12" s="5"/>
      <c r="P12" s="5"/>
      <c r="Q12" s="5"/>
      <c r="R12" s="5"/>
      <c r="S12" s="24"/>
      <c r="T12" s="25"/>
      <c r="U12" s="25"/>
      <c r="V12" s="25"/>
      <c r="W12" s="25"/>
    </row>
    <row r="13" spans="1:23" ht="24.75" customHeight="1">
      <c r="A13" s="80">
        <f t="shared" si="0"/>
        <v>9</v>
      </c>
      <c r="B13" s="81">
        <f>'ELENCO ISCRITTI'!B10</f>
        <v>0</v>
      </c>
      <c r="C13" s="81">
        <f>'ELENCO ISCRITTI'!C10</f>
        <v>0</v>
      </c>
      <c r="D13" s="81">
        <f>'ELENCO ISCRITTI'!E10</f>
        <v>0</v>
      </c>
      <c r="E13" s="82">
        <f>2010-YEAR('ELENCO ISCRITTI'!F10)</f>
        <v>110</v>
      </c>
      <c r="F13" s="82" t="str">
        <f>'ELENCO ISCRITTI'!J10</f>
        <v>1 ANNO</v>
      </c>
      <c r="G13" s="80"/>
      <c r="H13" s="80"/>
      <c r="I13" s="80"/>
      <c r="J13" s="80"/>
      <c r="K13" s="80"/>
      <c r="L13" s="80"/>
      <c r="M13" s="80"/>
      <c r="N13" s="80">
        <f>'REGISTRO PRESENZE'!AE11</f>
        <v>0</v>
      </c>
      <c r="O13" s="80" t="s">
        <v>92</v>
      </c>
      <c r="P13" s="80"/>
      <c r="Q13" s="80"/>
      <c r="R13" s="80"/>
      <c r="S13" s="24"/>
      <c r="T13" s="25"/>
      <c r="U13" s="25"/>
      <c r="V13" s="25"/>
      <c r="W13" s="25"/>
    </row>
    <row r="14" spans="1:23" ht="24.75" customHeight="1">
      <c r="A14" s="5">
        <f t="shared" si="0"/>
        <v>10</v>
      </c>
      <c r="B14" s="22">
        <f>'ELENCO ISCRITTI'!B11</f>
        <v>0</v>
      </c>
      <c r="C14" s="22">
        <f>'ELENCO ISCRITTI'!C11</f>
        <v>0</v>
      </c>
      <c r="D14" s="22">
        <f>'ELENCO ISCRITTI'!E11</f>
        <v>0</v>
      </c>
      <c r="E14" s="23">
        <f>2010-YEAR('ELENCO ISCRITTI'!F11)</f>
        <v>110</v>
      </c>
      <c r="F14" s="23">
        <f>'ELENCO ISCRITTI'!J11</f>
        <v>0</v>
      </c>
      <c r="G14" s="5"/>
      <c r="H14" s="5"/>
      <c r="I14" s="5"/>
      <c r="J14" s="5"/>
      <c r="K14" s="5"/>
      <c r="L14" s="5"/>
      <c r="M14" s="5" t="s">
        <v>89</v>
      </c>
      <c r="N14" s="5">
        <f>'REGISTRO PRESENZE'!AE12</f>
        <v>0</v>
      </c>
      <c r="O14" s="5"/>
      <c r="P14" s="5"/>
      <c r="Q14" s="5"/>
      <c r="R14" s="5"/>
      <c r="S14" s="24"/>
      <c r="T14" s="25"/>
      <c r="U14" s="25"/>
      <c r="V14" s="25"/>
      <c r="W14" s="25"/>
    </row>
    <row r="15" spans="1:23" ht="24.75" customHeight="1">
      <c r="A15" s="5">
        <f t="shared" si="0"/>
        <v>11</v>
      </c>
      <c r="B15" s="22">
        <f>'ELENCO ISCRITTI'!B12</f>
        <v>0</v>
      </c>
      <c r="C15" s="22">
        <f>'ELENCO ISCRITTI'!C12</f>
        <v>0</v>
      </c>
      <c r="D15" s="22">
        <f>'ELENCO ISCRITTI'!E12</f>
        <v>0</v>
      </c>
      <c r="E15" s="23">
        <f>2010-YEAR('ELENCO ISCRITTI'!F12)</f>
        <v>110</v>
      </c>
      <c r="F15" s="23" t="str">
        <f>'ELENCO ISCRITTI'!J12</f>
        <v>13 ANNI</v>
      </c>
      <c r="G15" s="5"/>
      <c r="H15" s="5"/>
      <c r="I15" s="5"/>
      <c r="J15" s="5"/>
      <c r="K15" s="5"/>
      <c r="L15" s="5"/>
      <c r="M15" s="5" t="s">
        <v>90</v>
      </c>
      <c r="N15" s="5">
        <f>'REGISTRO PRESENZE'!AE13</f>
        <v>0</v>
      </c>
      <c r="O15" s="5"/>
      <c r="P15" s="5"/>
      <c r="Q15" s="5"/>
      <c r="R15" s="5"/>
      <c r="S15" s="24"/>
      <c r="T15" s="25"/>
      <c r="U15" s="25"/>
      <c r="V15" s="25"/>
      <c r="W15" s="25"/>
    </row>
    <row r="16" spans="1:23" ht="24.75" customHeight="1">
      <c r="A16" s="5">
        <f t="shared" si="0"/>
        <v>12</v>
      </c>
      <c r="B16" s="22">
        <f>'ELENCO ISCRITTI'!B13</f>
        <v>0</v>
      </c>
      <c r="C16" s="22">
        <f>'ELENCO ISCRITTI'!C13</f>
        <v>0</v>
      </c>
      <c r="D16" s="22">
        <f>'ELENCO ISCRITTI'!E13</f>
        <v>0</v>
      </c>
      <c r="E16" s="23">
        <f>2010-YEAR('ELENCO ISCRITTI'!F13)</f>
        <v>110</v>
      </c>
      <c r="F16" s="23">
        <f>'ELENCO ISCRITTI'!J13</f>
        <v>0</v>
      </c>
      <c r="G16" s="5"/>
      <c r="H16" s="5"/>
      <c r="I16" s="5"/>
      <c r="J16" s="5"/>
      <c r="K16" s="5"/>
      <c r="L16" s="5"/>
      <c r="M16" s="5" t="s">
        <v>83</v>
      </c>
      <c r="N16" s="5">
        <f>'REGISTRO PRESENZE'!AE14</f>
        <v>0</v>
      </c>
      <c r="O16" s="5"/>
      <c r="P16" s="5"/>
      <c r="Q16" s="5"/>
      <c r="R16" s="5"/>
      <c r="S16" s="24"/>
      <c r="T16" s="25"/>
      <c r="U16" s="25"/>
      <c r="V16" s="25"/>
      <c r="W16" s="25"/>
    </row>
    <row r="17" spans="1:23" ht="24.75" customHeight="1">
      <c r="A17" s="5">
        <f t="shared" si="0"/>
        <v>13</v>
      </c>
      <c r="B17" s="22">
        <f>'ELENCO ISCRITTI'!B14</f>
        <v>0</v>
      </c>
      <c r="C17" s="22">
        <f>'ELENCO ISCRITTI'!C14</f>
        <v>0</v>
      </c>
      <c r="D17" s="22">
        <f>'ELENCO ISCRITTI'!E14</f>
        <v>0</v>
      </c>
      <c r="E17" s="23">
        <f>2010-YEAR('ELENCO ISCRITTI'!F14)</f>
        <v>110</v>
      </c>
      <c r="F17" s="23" t="str">
        <f>'ELENCO ISCRITTI'!J14</f>
        <v>7 ANNI</v>
      </c>
      <c r="G17" s="5"/>
      <c r="H17" s="5"/>
      <c r="I17" s="5"/>
      <c r="J17" s="5"/>
      <c r="K17" s="5"/>
      <c r="L17" s="5"/>
      <c r="M17" s="5" t="s">
        <v>90</v>
      </c>
      <c r="N17" s="5">
        <f>'REGISTRO PRESENZE'!AE15</f>
        <v>0</v>
      </c>
      <c r="O17" s="5"/>
      <c r="P17" s="5"/>
      <c r="Q17" s="5"/>
      <c r="R17" s="5"/>
      <c r="S17" s="24"/>
      <c r="T17" s="25"/>
      <c r="U17" s="25"/>
      <c r="V17" s="25"/>
      <c r="W17" s="25"/>
    </row>
    <row r="18" spans="1:23" ht="24.75" customHeight="1">
      <c r="A18" s="5">
        <f t="shared" si="0"/>
        <v>14</v>
      </c>
      <c r="B18" s="22">
        <f>'ELENCO ISCRITTI'!B15</f>
        <v>0</v>
      </c>
      <c r="C18" s="22">
        <f>'ELENCO ISCRITTI'!C15</f>
        <v>0</v>
      </c>
      <c r="D18" s="22">
        <f>'ELENCO ISCRITTI'!E15</f>
        <v>0</v>
      </c>
      <c r="E18" s="23"/>
      <c r="F18" s="23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24"/>
      <c r="T18" s="25"/>
      <c r="U18" s="25"/>
      <c r="V18" s="25"/>
      <c r="W18" s="25"/>
    </row>
    <row r="19" spans="1:23" ht="24.75" customHeight="1">
      <c r="A19" s="5">
        <f t="shared" si="0"/>
        <v>15</v>
      </c>
      <c r="B19" s="22">
        <f>'ELENCO ISCRITTI'!B16</f>
        <v>0</v>
      </c>
      <c r="C19" s="22">
        <f>'ELENCO ISCRITTI'!C16</f>
        <v>0</v>
      </c>
      <c r="D19" s="22">
        <f>'ELENCO ISCRITTI'!E16</f>
        <v>0</v>
      </c>
      <c r="E19" s="23"/>
      <c r="F19" s="23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24"/>
      <c r="T19" s="25"/>
      <c r="U19" s="25"/>
      <c r="V19" s="25"/>
      <c r="W19" s="25"/>
    </row>
    <row r="20" spans="1:23" ht="24.75" customHeight="1">
      <c r="A20" s="5">
        <f t="shared" si="0"/>
        <v>16</v>
      </c>
      <c r="B20" s="22">
        <f>'ELENCO ISCRITTI'!B17</f>
        <v>0</v>
      </c>
      <c r="C20" s="22">
        <f>'ELENCO ISCRITTI'!C17</f>
        <v>0</v>
      </c>
      <c r="D20" s="22">
        <f>'ELENCO ISCRITTI'!E17</f>
        <v>0</v>
      </c>
      <c r="E20" s="23"/>
      <c r="F20" s="2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24"/>
      <c r="T20" s="25"/>
      <c r="U20" s="25"/>
      <c r="V20" s="25"/>
      <c r="W20" s="25"/>
    </row>
    <row r="21" spans="1:23" ht="24.75" customHeight="1">
      <c r="A21" s="5">
        <f t="shared" si="0"/>
        <v>17</v>
      </c>
      <c r="B21" s="22">
        <f>'ELENCO ISCRITTI'!B18</f>
        <v>0</v>
      </c>
      <c r="C21" s="22">
        <f>'ELENCO ISCRITTI'!C18</f>
        <v>0</v>
      </c>
      <c r="D21" s="22">
        <f>'ELENCO ISCRITTI'!E18</f>
        <v>0</v>
      </c>
      <c r="E21" s="23"/>
      <c r="F21" s="2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24"/>
      <c r="T21" s="25"/>
      <c r="U21" s="25"/>
      <c r="V21" s="25"/>
      <c r="W21" s="25"/>
    </row>
    <row r="22" spans="1:23" ht="24.75" customHeight="1">
      <c r="A22" s="5">
        <f t="shared" si="0"/>
        <v>18</v>
      </c>
      <c r="B22" s="22">
        <f>'ELENCO ISCRITTI'!B19</f>
        <v>0</v>
      </c>
      <c r="C22" s="22">
        <f>'ELENCO ISCRITTI'!C19</f>
        <v>0</v>
      </c>
      <c r="D22" s="22">
        <f>'ELENCO ISCRITTI'!E19</f>
        <v>0</v>
      </c>
      <c r="E22" s="23"/>
      <c r="F22" s="2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24"/>
      <c r="T22" s="25"/>
      <c r="U22" s="25"/>
      <c r="V22" s="25"/>
      <c r="W22" s="25"/>
    </row>
    <row r="23" spans="1:23" ht="24.75" customHeight="1">
      <c r="A23" s="80">
        <f t="shared" si="0"/>
        <v>19</v>
      </c>
      <c r="B23" s="81">
        <f>'ELENCO ISCRITTI'!B20</f>
        <v>0</v>
      </c>
      <c r="C23" s="81">
        <f>'ELENCO ISCRITTI'!C20</f>
        <v>0</v>
      </c>
      <c r="D23" s="81">
        <f>'ELENCO ISCRITTI'!E20</f>
        <v>0</v>
      </c>
      <c r="E23" s="82"/>
      <c r="F23" s="82"/>
      <c r="G23" s="80"/>
      <c r="H23" s="80"/>
      <c r="I23" s="80"/>
      <c r="J23" s="80"/>
      <c r="K23" s="80"/>
      <c r="L23" s="80"/>
      <c r="M23" s="80"/>
      <c r="N23" s="80"/>
      <c r="O23" s="80" t="s">
        <v>91</v>
      </c>
      <c r="P23" s="80"/>
      <c r="Q23" s="80"/>
      <c r="R23" s="80"/>
      <c r="S23" s="24"/>
      <c r="T23" s="25"/>
      <c r="U23" s="25"/>
      <c r="V23" s="25"/>
      <c r="W23" s="25"/>
    </row>
    <row r="24" spans="1:23" ht="24.75" customHeight="1">
      <c r="A24" s="5">
        <f t="shared" si="0"/>
        <v>20</v>
      </c>
      <c r="B24" s="22">
        <f>'ELENCO ISCRITTI'!B21</f>
        <v>0</v>
      </c>
      <c r="C24" s="22">
        <f>'ELENCO ISCRITTI'!C21</f>
        <v>0</v>
      </c>
      <c r="D24" s="22">
        <f>'ELENCO ISCRITTI'!E21</f>
        <v>0</v>
      </c>
      <c r="E24" s="23"/>
      <c r="F24" s="2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24"/>
      <c r="T24" s="25"/>
      <c r="U24" s="25"/>
      <c r="V24" s="25"/>
      <c r="W24" s="25"/>
    </row>
    <row r="25" spans="1:23" ht="24.75" customHeight="1">
      <c r="A25" s="5">
        <f t="shared" si="0"/>
        <v>21</v>
      </c>
      <c r="B25" s="22">
        <f>'ELENCO ISCRITTI'!B22</f>
        <v>0</v>
      </c>
      <c r="C25" s="22">
        <f>'ELENCO ISCRITTI'!C22</f>
        <v>0</v>
      </c>
      <c r="D25" s="22">
        <f>'ELENCO ISCRITTI'!E22</f>
        <v>0</v>
      </c>
      <c r="E25" s="23"/>
      <c r="F25" s="2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24"/>
      <c r="T25" s="25"/>
      <c r="U25" s="25"/>
      <c r="V25" s="25"/>
      <c r="W25" s="25"/>
    </row>
    <row r="26" spans="1:23" ht="24.75" customHeight="1">
      <c r="A26" s="80">
        <f t="shared" si="0"/>
        <v>22</v>
      </c>
      <c r="B26" s="81">
        <f>'ELENCO ISCRITTI'!B23</f>
        <v>0</v>
      </c>
      <c r="C26" s="81">
        <f>'ELENCO ISCRITTI'!C23</f>
        <v>0</v>
      </c>
      <c r="D26" s="81">
        <f>'ELENCO ISCRITTI'!E23</f>
        <v>0</v>
      </c>
      <c r="E26" s="82"/>
      <c r="F26" s="82"/>
      <c r="G26" s="80"/>
      <c r="H26" s="80"/>
      <c r="I26" s="80"/>
      <c r="J26" s="80"/>
      <c r="K26" s="80"/>
      <c r="L26" s="80"/>
      <c r="M26" s="80"/>
      <c r="N26" s="80"/>
      <c r="O26" s="80" t="s">
        <v>91</v>
      </c>
      <c r="P26" s="80"/>
      <c r="Q26" s="80"/>
      <c r="R26" s="80"/>
      <c r="S26" s="24"/>
      <c r="T26" s="25"/>
      <c r="U26" s="25"/>
      <c r="V26" s="25"/>
      <c r="W26" s="25"/>
    </row>
    <row r="27" spans="1:23" ht="24.75" customHeight="1">
      <c r="A27" s="5">
        <f t="shared" si="0"/>
        <v>23</v>
      </c>
      <c r="B27" s="22">
        <f>'ELENCO ISCRITTI'!B24</f>
        <v>0</v>
      </c>
      <c r="C27" s="22">
        <f>'ELENCO ISCRITTI'!C24</f>
        <v>0</v>
      </c>
      <c r="D27" s="22">
        <f>'ELENCO ISCRITTI'!E24</f>
        <v>0</v>
      </c>
      <c r="E27" s="23"/>
      <c r="F27" s="23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24"/>
      <c r="T27" s="25"/>
      <c r="U27" s="25"/>
      <c r="V27" s="25"/>
      <c r="W27" s="25"/>
    </row>
    <row r="28" spans="1:23" ht="24.75" customHeight="1">
      <c r="A28" s="5">
        <f t="shared" si="0"/>
        <v>24</v>
      </c>
      <c r="B28" s="22">
        <f>'ELENCO ISCRITTI'!B25</f>
        <v>0</v>
      </c>
      <c r="C28" s="22">
        <f>'ELENCO ISCRITTI'!C25</f>
        <v>0</v>
      </c>
      <c r="D28" s="22">
        <f>'ELENCO ISCRITTI'!E25</f>
        <v>0</v>
      </c>
      <c r="E28" s="23"/>
      <c r="F28" s="23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24"/>
      <c r="T28" s="25"/>
      <c r="U28" s="25"/>
      <c r="V28" s="25"/>
      <c r="W28" s="25"/>
    </row>
    <row r="29" spans="1:23" ht="24.75" customHeight="1">
      <c r="A29" s="5">
        <f t="shared" si="0"/>
        <v>25</v>
      </c>
      <c r="B29" s="22">
        <f>'ELENCO ISCRITTI'!B26</f>
        <v>0</v>
      </c>
      <c r="C29" s="22">
        <f>'ELENCO ISCRITTI'!C26</f>
        <v>0</v>
      </c>
      <c r="D29" s="22">
        <f>'ELENCO ISCRITTI'!E26</f>
        <v>0</v>
      </c>
      <c r="E29" s="23"/>
      <c r="F29" s="23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24"/>
      <c r="T29" s="25"/>
      <c r="U29" s="25"/>
      <c r="V29" s="25"/>
      <c r="W29" s="25"/>
    </row>
    <row r="30" spans="1:23" ht="24.75" customHeight="1">
      <c r="A30" s="5">
        <f t="shared" si="0"/>
        <v>26</v>
      </c>
      <c r="B30" s="22">
        <f>'ELENCO ISCRITTI'!B27</f>
        <v>0</v>
      </c>
      <c r="C30" s="22">
        <f>'ELENCO ISCRITTI'!C27</f>
        <v>0</v>
      </c>
      <c r="D30" s="22">
        <f>'ELENCO ISCRITTI'!E27</f>
        <v>0</v>
      </c>
      <c r="E30" s="23"/>
      <c r="F30" s="23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24"/>
      <c r="T30" s="25"/>
      <c r="U30" s="25"/>
      <c r="V30" s="25"/>
      <c r="W30" s="25"/>
    </row>
  </sheetData>
  <mergeCells count="6">
    <mergeCell ref="P3:Q3"/>
    <mergeCell ref="R3:R4"/>
    <mergeCell ref="B3:F3"/>
    <mergeCell ref="G3:H3"/>
    <mergeCell ref="I3:M3"/>
    <mergeCell ref="N3:O3"/>
  </mergeCells>
  <phoneticPr fontId="0" type="noConversion"/>
  <pageMargins left="0.70000004768371582" right="0.70000004768371582" top="0.75" bottom="0.75" header="0.30000001192092896" footer="0.30000001192092896"/>
  <pageSetup paperSize="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showGridLines="0" tabSelected="1" zoomScale="80" zoomScaleNormal="80" workbookViewId="0">
      <pane xSplit="4" ySplit="2" topLeftCell="P13" activePane="bottomRight" state="frozen"/>
      <selection pane="topRight" activeCell="E1" sqref="E1"/>
      <selection pane="bottomLeft" activeCell="A3" sqref="A3"/>
      <selection pane="bottomRight" activeCell="A21" sqref="A21:XFD26"/>
    </sheetView>
  </sheetViews>
  <sheetFormatPr defaultColWidth="10.19921875" defaultRowHeight="20.100000000000001" customHeight="1"/>
  <cols>
    <col min="1" max="1" width="6.19921875" style="1" customWidth="1"/>
    <col min="2" max="2" width="29.69921875" style="1" customWidth="1"/>
    <col min="3" max="3" width="20" style="1" customWidth="1"/>
    <col min="4" max="4" width="15.8984375" style="1" customWidth="1"/>
    <col min="5" max="5" width="6.5" style="78" customWidth="1"/>
    <col min="6" max="26" width="6.59765625" style="1" customWidth="1"/>
    <col min="27" max="27" width="8" style="1" customWidth="1"/>
    <col min="28" max="29" width="6.59765625" style="1" customWidth="1"/>
    <col min="30" max="30" width="7.19921875" style="1" customWidth="1"/>
    <col min="31" max="31" width="9.09765625" style="1" customWidth="1"/>
    <col min="32" max="16384" width="10.19921875" style="1"/>
  </cols>
  <sheetData>
    <row r="1" spans="1:31" ht="14.4">
      <c r="A1" s="29"/>
      <c r="B1" s="30"/>
      <c r="C1" s="30"/>
      <c r="D1" s="31"/>
      <c r="E1" s="75"/>
      <c r="F1" s="92" t="s">
        <v>97</v>
      </c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4" t="s">
        <v>27</v>
      </c>
    </row>
    <row r="2" spans="1:31" ht="46.5" customHeight="1">
      <c r="A2" s="2" t="s">
        <v>0</v>
      </c>
      <c r="B2" s="2" t="s">
        <v>1</v>
      </c>
      <c r="C2" s="2" t="s">
        <v>2</v>
      </c>
      <c r="D2" s="2" t="s">
        <v>17</v>
      </c>
      <c r="E2" s="2" t="s">
        <v>85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94"/>
    </row>
    <row r="3" spans="1:31" ht="14.4">
      <c r="A3" s="5">
        <v>1</v>
      </c>
      <c r="B3" s="22">
        <f>'ELENCO ISCRITTI'!B2</f>
        <v>0</v>
      </c>
      <c r="C3" s="22">
        <f>'ELENCO ISCRITTI'!C2</f>
        <v>0</v>
      </c>
      <c r="D3" s="22">
        <f>'ELENCO ISCRITTI'!E2</f>
        <v>0</v>
      </c>
      <c r="E3" s="5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33">
        <f t="shared" ref="AE3:AE28" si="0">COUNTIF(F3:AD3,"X")</f>
        <v>0</v>
      </c>
    </row>
    <row r="4" spans="1:31" ht="14.4">
      <c r="A4" s="5">
        <f t="shared" ref="A4:A26" si="1">A3+1</f>
        <v>2</v>
      </c>
      <c r="B4" s="22">
        <f>'ELENCO ISCRITTI'!B3</f>
        <v>0</v>
      </c>
      <c r="C4" s="40">
        <f>'ELENCO ISCRITTI'!C3</f>
        <v>0</v>
      </c>
      <c r="D4" s="40">
        <f>'ELENCO ISCRITTI'!E3</f>
        <v>0</v>
      </c>
      <c r="E4" s="5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33">
        <f t="shared" si="0"/>
        <v>0</v>
      </c>
    </row>
    <row r="5" spans="1:31" ht="14.4">
      <c r="A5" s="5">
        <f t="shared" si="1"/>
        <v>3</v>
      </c>
      <c r="B5" s="22">
        <f>'ELENCO ISCRITTI'!B4</f>
        <v>0</v>
      </c>
      <c r="C5" s="40">
        <f>'ELENCO ISCRITTI'!C4</f>
        <v>0</v>
      </c>
      <c r="D5" s="40">
        <f>'ELENCO ISCRITTI'!E4</f>
        <v>0</v>
      </c>
      <c r="E5" s="5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99"/>
      <c r="Y5" s="100"/>
      <c r="Z5" s="79"/>
      <c r="AA5" s="79"/>
      <c r="AB5" s="79"/>
      <c r="AC5" s="79"/>
      <c r="AD5" s="79"/>
      <c r="AE5" s="33">
        <f t="shared" si="0"/>
        <v>0</v>
      </c>
    </row>
    <row r="6" spans="1:31" ht="14.4">
      <c r="A6" s="5">
        <f t="shared" si="1"/>
        <v>4</v>
      </c>
      <c r="B6" s="22">
        <f>'ELENCO ISCRITTI'!B5</f>
        <v>0</v>
      </c>
      <c r="C6" s="40">
        <f>'ELENCO ISCRITTI'!C5</f>
        <v>0</v>
      </c>
      <c r="D6" s="40">
        <f>'ELENCO ISCRITTI'!E5</f>
        <v>0</v>
      </c>
      <c r="E6" s="5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33">
        <f t="shared" si="0"/>
        <v>0</v>
      </c>
    </row>
    <row r="7" spans="1:31" ht="14.4">
      <c r="A7" s="5">
        <f t="shared" si="1"/>
        <v>5</v>
      </c>
      <c r="B7" s="22">
        <f>'ELENCO ISCRITTI'!B6</f>
        <v>0</v>
      </c>
      <c r="C7" s="40">
        <f>'ELENCO ISCRITTI'!C6</f>
        <v>0</v>
      </c>
      <c r="D7" s="40">
        <f>'ELENCO ISCRITTI'!E6</f>
        <v>0</v>
      </c>
      <c r="E7" s="5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33">
        <f t="shared" si="0"/>
        <v>0</v>
      </c>
    </row>
    <row r="8" spans="1:31" ht="14.4">
      <c r="A8" s="5">
        <f t="shared" si="1"/>
        <v>6</v>
      </c>
      <c r="B8" s="22">
        <f>'ELENCO ISCRITTI'!B7</f>
        <v>0</v>
      </c>
      <c r="C8" s="40">
        <f>'ELENCO ISCRITTI'!C7</f>
        <v>0</v>
      </c>
      <c r="D8" s="40">
        <f>'ELENCO ISCRITTI'!E7</f>
        <v>0</v>
      </c>
      <c r="E8" s="5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33">
        <f t="shared" si="0"/>
        <v>0</v>
      </c>
    </row>
    <row r="9" spans="1:31" ht="14.4">
      <c r="A9" s="5">
        <f t="shared" si="1"/>
        <v>7</v>
      </c>
      <c r="B9" s="22">
        <f>'ELENCO ISCRITTI'!B8</f>
        <v>0</v>
      </c>
      <c r="C9" s="40">
        <f>'ELENCO ISCRITTI'!C8</f>
        <v>0</v>
      </c>
      <c r="D9" s="40">
        <f>'ELENCO ISCRITTI'!E8</f>
        <v>0</v>
      </c>
      <c r="E9" s="5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33">
        <f t="shared" si="0"/>
        <v>0</v>
      </c>
    </row>
    <row r="10" spans="1:31" ht="14.4">
      <c r="A10" s="5">
        <f t="shared" si="1"/>
        <v>8</v>
      </c>
      <c r="B10" s="22">
        <f>'ELENCO ISCRITTI'!B9</f>
        <v>0</v>
      </c>
      <c r="C10" s="40">
        <f>'ELENCO ISCRITTI'!C9</f>
        <v>0</v>
      </c>
      <c r="D10" s="40">
        <f>'ELENCO ISCRITTI'!E9</f>
        <v>0</v>
      </c>
      <c r="E10" s="5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33">
        <f t="shared" si="0"/>
        <v>0</v>
      </c>
    </row>
    <row r="11" spans="1:31" s="102" customFormat="1" ht="14.4">
      <c r="A11" s="101">
        <f t="shared" si="1"/>
        <v>9</v>
      </c>
      <c r="B11" s="40">
        <f>'ELENCO ISCRITTI'!B10</f>
        <v>0</v>
      </c>
      <c r="C11" s="40">
        <f>'ELENCO ISCRITTI'!C10</f>
        <v>0</v>
      </c>
      <c r="D11" s="40">
        <f>'ELENCO ISCRITTI'!E10</f>
        <v>0</v>
      </c>
      <c r="E11" s="101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1">
        <f t="shared" si="0"/>
        <v>0</v>
      </c>
    </row>
    <row r="12" spans="1:31" ht="14.4">
      <c r="A12" s="5">
        <f t="shared" si="1"/>
        <v>10</v>
      </c>
      <c r="B12" s="22">
        <f>'ELENCO ISCRITTI'!B11</f>
        <v>0</v>
      </c>
      <c r="C12" s="40">
        <f>'ELENCO ISCRITTI'!C11</f>
        <v>0</v>
      </c>
      <c r="D12" s="40">
        <f>'ELENCO ISCRITTI'!E11</f>
        <v>0</v>
      </c>
      <c r="E12" s="5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33">
        <f t="shared" si="0"/>
        <v>0</v>
      </c>
    </row>
    <row r="13" spans="1:31" ht="14.4">
      <c r="A13" s="5">
        <f t="shared" si="1"/>
        <v>11</v>
      </c>
      <c r="B13" s="22">
        <f>'ELENCO ISCRITTI'!B12</f>
        <v>0</v>
      </c>
      <c r="C13" s="40">
        <f>'ELENCO ISCRITTI'!C12</f>
        <v>0</v>
      </c>
      <c r="D13" s="69"/>
      <c r="E13" s="5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33">
        <f t="shared" si="0"/>
        <v>0</v>
      </c>
    </row>
    <row r="14" spans="1:31" ht="14.4">
      <c r="A14" s="5">
        <f t="shared" si="1"/>
        <v>12</v>
      </c>
      <c r="B14" s="22">
        <f>'ELENCO ISCRITTI'!B13</f>
        <v>0</v>
      </c>
      <c r="C14" s="40">
        <f>'ELENCO ISCRITTI'!C13</f>
        <v>0</v>
      </c>
      <c r="D14" s="40">
        <f>'ELENCO ISCRITTI'!E13</f>
        <v>0</v>
      </c>
      <c r="E14" s="5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33">
        <f t="shared" si="0"/>
        <v>0</v>
      </c>
    </row>
    <row r="15" spans="1:31" ht="14.4">
      <c r="A15" s="5">
        <f t="shared" si="1"/>
        <v>13</v>
      </c>
      <c r="B15" s="22">
        <f>'ELENCO ISCRITTI'!B14</f>
        <v>0</v>
      </c>
      <c r="C15" s="40">
        <f>'ELENCO ISCRITTI'!C14</f>
        <v>0</v>
      </c>
      <c r="D15" s="40">
        <f>'ELENCO ISCRITTI'!E14</f>
        <v>0</v>
      </c>
      <c r="E15" s="5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33">
        <f t="shared" si="0"/>
        <v>0</v>
      </c>
    </row>
    <row r="16" spans="1:31" ht="14.4">
      <c r="A16" s="5">
        <f t="shared" si="1"/>
        <v>14</v>
      </c>
      <c r="B16" s="22">
        <f>'ELENCO ISCRITTI'!B15</f>
        <v>0</v>
      </c>
      <c r="C16" s="40">
        <f>'ELENCO ISCRITTI'!C15</f>
        <v>0</v>
      </c>
      <c r="D16" s="40">
        <f>'ELENCO ISCRITTI'!E15</f>
        <v>0</v>
      </c>
      <c r="E16" s="5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33">
        <f t="shared" si="0"/>
        <v>0</v>
      </c>
    </row>
    <row r="17" spans="1:31" ht="14.4">
      <c r="A17" s="5">
        <f t="shared" si="1"/>
        <v>15</v>
      </c>
      <c r="B17" s="22">
        <f>'ELENCO ISCRITTI'!B16</f>
        <v>0</v>
      </c>
      <c r="C17" s="40">
        <f>'ELENCO ISCRITTI'!C16</f>
        <v>0</v>
      </c>
      <c r="D17" s="40">
        <f>'ELENCO ISCRITTI'!E16</f>
        <v>0</v>
      </c>
      <c r="E17" s="5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33">
        <f t="shared" si="0"/>
        <v>0</v>
      </c>
    </row>
    <row r="18" spans="1:31" ht="14.4">
      <c r="A18" s="5">
        <f t="shared" si="1"/>
        <v>16</v>
      </c>
      <c r="B18" s="22">
        <f>'ELENCO ISCRITTI'!B17</f>
        <v>0</v>
      </c>
      <c r="C18" s="40">
        <f>'ELENCO ISCRITTI'!C17</f>
        <v>0</v>
      </c>
      <c r="D18" s="40">
        <f>'ELENCO ISCRITTI'!E17</f>
        <v>0</v>
      </c>
      <c r="E18" s="5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33">
        <f t="shared" si="0"/>
        <v>0</v>
      </c>
    </row>
    <row r="19" spans="1:31" ht="14.4">
      <c r="A19" s="5">
        <f t="shared" si="1"/>
        <v>17</v>
      </c>
      <c r="B19" s="22">
        <f>'ELENCO ISCRITTI'!B18</f>
        <v>0</v>
      </c>
      <c r="C19" s="40">
        <f>'ELENCO ISCRITTI'!C18</f>
        <v>0</v>
      </c>
      <c r="D19" s="40"/>
      <c r="E19" s="5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33">
        <f t="shared" si="0"/>
        <v>0</v>
      </c>
    </row>
    <row r="20" spans="1:31" ht="14.4">
      <c r="A20" s="5">
        <f t="shared" si="1"/>
        <v>18</v>
      </c>
      <c r="B20" s="22">
        <f>'ELENCO ISCRITTI'!B19</f>
        <v>0</v>
      </c>
      <c r="C20" s="40">
        <f>'ELENCO ISCRITTI'!C19</f>
        <v>0</v>
      </c>
      <c r="D20" s="40">
        <f>'ELENCO ISCRITTI'!E19</f>
        <v>0</v>
      </c>
      <c r="E20" s="5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33">
        <f t="shared" si="0"/>
        <v>0</v>
      </c>
    </row>
    <row r="21" spans="1:31" s="102" customFormat="1" ht="14.4">
      <c r="A21" s="101">
        <f t="shared" si="1"/>
        <v>19</v>
      </c>
      <c r="B21" s="40">
        <f>'ELENCO ISCRITTI'!B20</f>
        <v>0</v>
      </c>
      <c r="C21" s="40">
        <f>'ELENCO ISCRITTI'!C20</f>
        <v>0</v>
      </c>
      <c r="D21" s="40">
        <f>'ELENCO ISCRITTI'!E20</f>
        <v>0</v>
      </c>
      <c r="E21" s="101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1">
        <f t="shared" si="0"/>
        <v>0</v>
      </c>
    </row>
    <row r="22" spans="1:31" s="102" customFormat="1" ht="15" customHeight="1">
      <c r="A22" s="101">
        <f t="shared" si="1"/>
        <v>20</v>
      </c>
      <c r="B22" s="40">
        <f>'ELENCO ISCRITTI'!B21</f>
        <v>0</v>
      </c>
      <c r="C22" s="40">
        <f>'ELENCO ISCRITTI'!C21</f>
        <v>0</v>
      </c>
      <c r="D22" s="40">
        <f>'ELENCO ISCRITTI'!E21</f>
        <v>0</v>
      </c>
      <c r="E22" s="101"/>
      <c r="F22" s="100"/>
      <c r="G22" s="100"/>
      <c r="H22" s="100"/>
      <c r="I22" s="100"/>
      <c r="J22" s="100"/>
      <c r="K22" s="99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1">
        <f t="shared" si="0"/>
        <v>0</v>
      </c>
    </row>
    <row r="23" spans="1:31" s="102" customFormat="1" ht="14.4">
      <c r="A23" s="101">
        <f t="shared" si="1"/>
        <v>21</v>
      </c>
      <c r="B23" s="40">
        <f>'ELENCO ISCRITTI'!B22</f>
        <v>0</v>
      </c>
      <c r="C23" s="40">
        <f>'ELENCO ISCRITTI'!C22</f>
        <v>0</v>
      </c>
      <c r="D23" s="40">
        <f>'ELENCO ISCRITTI'!E22</f>
        <v>0</v>
      </c>
      <c r="E23" s="101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1">
        <f t="shared" si="0"/>
        <v>0</v>
      </c>
    </row>
    <row r="24" spans="1:31" s="102" customFormat="1" ht="14.4">
      <c r="A24" s="101">
        <f t="shared" si="1"/>
        <v>22</v>
      </c>
      <c r="B24" s="40">
        <f>'ELENCO ISCRITTI'!B23</f>
        <v>0</v>
      </c>
      <c r="C24" s="40">
        <f>'ELENCO ISCRITTI'!C23</f>
        <v>0</v>
      </c>
      <c r="D24" s="40">
        <f>'ELENCO ISCRITTI'!E23</f>
        <v>0</v>
      </c>
      <c r="E24" s="101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1">
        <f t="shared" si="0"/>
        <v>0</v>
      </c>
    </row>
    <row r="25" spans="1:31" s="102" customFormat="1" ht="14.4">
      <c r="A25" s="101">
        <f t="shared" si="1"/>
        <v>23</v>
      </c>
      <c r="B25" s="40">
        <f>'ELENCO ISCRITTI'!B24</f>
        <v>0</v>
      </c>
      <c r="C25" s="40">
        <f>'ELENCO ISCRITTI'!C24</f>
        <v>0</v>
      </c>
      <c r="D25" s="40">
        <f>'ELENCO ISCRITTI'!E24</f>
        <v>0</v>
      </c>
      <c r="E25" s="101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1">
        <f t="shared" si="0"/>
        <v>0</v>
      </c>
    </row>
    <row r="26" spans="1:31" s="102" customFormat="1" ht="14.4">
      <c r="A26" s="101">
        <f t="shared" si="1"/>
        <v>24</v>
      </c>
      <c r="B26" s="40">
        <f>'ELENCO ISCRITTI'!B25</f>
        <v>0</v>
      </c>
      <c r="C26" s="40">
        <f>'ELENCO ISCRITTI'!C25</f>
        <v>0</v>
      </c>
      <c r="D26" s="40">
        <f>'ELENCO ISCRITTI'!E25</f>
        <v>0</v>
      </c>
      <c r="E26" s="101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1">
        <f t="shared" si="0"/>
        <v>0</v>
      </c>
    </row>
    <row r="27" spans="1:31" ht="14.4">
      <c r="A27" s="5">
        <f>A26+1</f>
        <v>25</v>
      </c>
      <c r="B27" s="22">
        <f>'ELENCO ISCRITTI'!B26</f>
        <v>0</v>
      </c>
      <c r="C27" s="40">
        <f>'ELENCO ISCRITTI'!C26</f>
        <v>0</v>
      </c>
      <c r="D27" s="40">
        <f>'ELENCO ISCRITTI'!E26</f>
        <v>0</v>
      </c>
      <c r="E27" s="5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33">
        <f t="shared" si="0"/>
        <v>0</v>
      </c>
    </row>
    <row r="28" spans="1:31" ht="14.4">
      <c r="A28" s="5">
        <f>A27+1</f>
        <v>26</v>
      </c>
      <c r="B28" s="22">
        <f>'ELENCO ISCRITTI'!B27</f>
        <v>0</v>
      </c>
      <c r="C28" s="40">
        <f>'ELENCO ISCRITTI'!C27</f>
        <v>0</v>
      </c>
      <c r="D28" s="40">
        <f>'ELENCO ISCRITTI'!E27</f>
        <v>0</v>
      </c>
      <c r="E28" s="5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33">
        <f t="shared" si="0"/>
        <v>0</v>
      </c>
    </row>
    <row r="29" spans="1:31" ht="14.4">
      <c r="A29" s="95" t="s">
        <v>29</v>
      </c>
      <c r="B29" s="96"/>
      <c r="C29" s="96"/>
      <c r="D29" s="34"/>
      <c r="E29" s="76"/>
      <c r="F29" s="33">
        <f t="shared" ref="F29:AD29" si="2">COUNTIF(F3:F28,"X")</f>
        <v>0</v>
      </c>
      <c r="G29" s="33">
        <f t="shared" si="2"/>
        <v>0</v>
      </c>
      <c r="H29" s="33">
        <f t="shared" si="2"/>
        <v>0</v>
      </c>
      <c r="I29" s="33">
        <f>COUNTIF(I3:I28,"X")</f>
        <v>0</v>
      </c>
      <c r="J29" s="33">
        <f>COUNTIF(J3:J28,"X")</f>
        <v>0</v>
      </c>
      <c r="K29" s="33">
        <f>COUNTIF(K3:K28,"X")</f>
        <v>0</v>
      </c>
      <c r="L29" s="33">
        <f t="shared" si="2"/>
        <v>0</v>
      </c>
      <c r="M29" s="33">
        <f t="shared" si="2"/>
        <v>0</v>
      </c>
      <c r="N29" s="33">
        <f t="shared" si="2"/>
        <v>0</v>
      </c>
      <c r="O29" s="33">
        <f t="shared" si="2"/>
        <v>0</v>
      </c>
      <c r="P29" s="33">
        <f t="shared" si="2"/>
        <v>0</v>
      </c>
      <c r="Q29" s="33">
        <f t="shared" si="2"/>
        <v>0</v>
      </c>
      <c r="R29" s="33">
        <f t="shared" si="2"/>
        <v>0</v>
      </c>
      <c r="S29" s="33">
        <f t="shared" si="2"/>
        <v>0</v>
      </c>
      <c r="T29" s="33">
        <f t="shared" si="2"/>
        <v>0</v>
      </c>
      <c r="U29" s="33">
        <f t="shared" si="2"/>
        <v>0</v>
      </c>
      <c r="V29" s="33">
        <f t="shared" si="2"/>
        <v>0</v>
      </c>
      <c r="W29" s="33">
        <f t="shared" si="2"/>
        <v>0</v>
      </c>
      <c r="X29" s="33">
        <f t="shared" si="2"/>
        <v>0</v>
      </c>
      <c r="Y29" s="33">
        <f t="shared" si="2"/>
        <v>0</v>
      </c>
      <c r="Z29" s="33">
        <f t="shared" si="2"/>
        <v>0</v>
      </c>
      <c r="AA29" s="33">
        <f t="shared" si="2"/>
        <v>0</v>
      </c>
      <c r="AB29" s="33">
        <f t="shared" si="2"/>
        <v>0</v>
      </c>
      <c r="AC29" s="33">
        <f t="shared" si="2"/>
        <v>0</v>
      </c>
      <c r="AD29" s="33">
        <f t="shared" si="2"/>
        <v>0</v>
      </c>
      <c r="AE29" s="35"/>
    </row>
    <row r="30" spans="1:31" ht="14.4">
      <c r="A30" s="26"/>
      <c r="B30" s="27"/>
      <c r="C30" s="27"/>
      <c r="D30" s="27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8"/>
    </row>
    <row r="31" spans="1:31" ht="15" thickBot="1">
      <c r="A31" s="36"/>
      <c r="B31" s="37"/>
      <c r="C31" s="37"/>
      <c r="D31" s="25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ht="15" thickBot="1">
      <c r="A32" s="97" t="s">
        <v>30</v>
      </c>
      <c r="B32" s="98"/>
      <c r="C32" s="38"/>
      <c r="D32" s="39"/>
      <c r="E32" s="77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</sheetData>
  <mergeCells count="4">
    <mergeCell ref="F1:AD1"/>
    <mergeCell ref="AE1:AE2"/>
    <mergeCell ref="A29:C29"/>
    <mergeCell ref="A32:B32"/>
  </mergeCells>
  <phoneticPr fontId="0" type="noConversion"/>
  <printOptions horizontalCentered="1" verticalCentered="1"/>
  <pageMargins left="0" right="0" top="0" bottom="0" header="0" footer="0"/>
  <pageSetup paperSize="9" scale="8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 ISCRITTI</vt:lpstr>
      <vt:lpstr>INFO ISCRITTI</vt:lpstr>
      <vt:lpstr>REGISTRO PRESENZE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Pontirolo Nuovo</dc:title>
  <dc:creator>Kinesis</dc:creator>
  <cp:keywords>Pontirolo</cp:keywords>
  <cp:lastModifiedBy>Bruno</cp:lastModifiedBy>
  <cp:lastPrinted>2012-02-13T11:09:44Z</cp:lastPrinted>
  <dcterms:created xsi:type="dcterms:W3CDTF">2011-01-11T12:54:07Z</dcterms:created>
  <dcterms:modified xsi:type="dcterms:W3CDTF">2014-03-21T20:50:38Z</dcterms:modified>
</cp:coreProperties>
</file>